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Лист1" sheetId="1" r:id="rId1"/>
    <sheet name="Лист2" sheetId="2" r:id="rId2"/>
    <sheet name="Лист3" sheetId="3" r:id="rId3"/>
  </sheets>
  <definedNames>
    <definedName name="_ftn1" localSheetId="0">Лист1!$A$14</definedName>
    <definedName name="_ftnref1" localSheetId="0">Лист1!$A$5</definedName>
    <definedName name="_GoBack" localSheetId="0">Лист1!$A$99</definedName>
    <definedName name="_xlnm._FilterDatabase" localSheetId="0" hidden="1">Лист1!$A$14:$AH$32</definedName>
  </definedNames>
  <calcPr calcId="125725"/>
</workbook>
</file>

<file path=xl/calcChain.xml><?xml version="1.0" encoding="utf-8"?>
<calcChain xmlns="http://schemas.openxmlformats.org/spreadsheetml/2006/main">
  <c r="V33" i="1"/>
  <c r="V27"/>
  <c r="V28"/>
  <c r="V29"/>
  <c r="V22" l="1"/>
  <c r="V23"/>
  <c r="V24"/>
  <c r="V16"/>
  <c r="V17"/>
  <c r="V19"/>
  <c r="V20"/>
  <c r="J18"/>
  <c r="V18" s="1"/>
  <c r="J19"/>
  <c r="J20"/>
  <c r="J21"/>
  <c r="V21" s="1"/>
  <c r="J22"/>
  <c r="J23"/>
  <c r="J24"/>
  <c r="J25"/>
  <c r="J26"/>
  <c r="J27"/>
  <c r="J28"/>
  <c r="J29"/>
  <c r="J30"/>
  <c r="J31"/>
  <c r="J32"/>
  <c r="J17" l="1"/>
  <c r="J15" l="1"/>
  <c r="V26"/>
  <c r="V25"/>
  <c r="V32" l="1"/>
  <c r="V31"/>
  <c r="V30"/>
  <c r="J16"/>
  <c r="V15"/>
</calcChain>
</file>

<file path=xl/sharedStrings.xml><?xml version="1.0" encoding="utf-8"?>
<sst xmlns="http://schemas.openxmlformats.org/spreadsheetml/2006/main" count="252" uniqueCount="176">
  <si>
    <t xml:space="preserve">Приложение № 2 </t>
  </si>
  <si>
    <t>к Типовому Приглашению принять участие в конкурсе</t>
  </si>
  <si>
    <t>« Условия заключения договора поставки товара»[1]</t>
  </si>
  <si>
    <t>Приложение № 2 к Приглашению принять участие в конкурсе № ___________</t>
  </si>
  <si>
    <t xml:space="preserve">Оферта № ___________ от ________20__ г. на заключение договора поставки </t>
  </si>
  <si>
    <t>НАИМЕНОВАНИЕ ОРГАНИЗАЦИИ: __________________________________</t>
  </si>
  <si>
    <t>Раздел 1. Предложения Поставщика</t>
  </si>
  <si>
    <t>[1] Для заполнения участником предусмотрены две формы предоставления Продукции: в случае проведения закупки товара и в случае проведения закупки работ, услуг. Приглашением может быть предусмотрено требование о приложении к данной форме спецификации на Товар, сметы (калькуляции) выполнения работ, оказания услуг. При необходимости предложенные формы при объявлении конкретного Приглашения могут быть дополнены по инициативе Организатора закупки (УО или АО «РКС-Менеджмент»).</t>
  </si>
  <si>
    <t>№ позиции</t>
  </si>
  <si>
    <t>Наименование Товара</t>
  </si>
  <si>
    <t>Заказчик</t>
  </si>
  <si>
    <t>Грузополучатель</t>
  </si>
  <si>
    <t>Пункт назначения</t>
  </si>
  <si>
    <t>Количество к поставке</t>
  </si>
  <si>
    <t>Цена за ед. Товара без НДС (руб.) на условии фр. пункт назначения</t>
  </si>
  <si>
    <t>Стоимость Товара без НДС (руб.) на условии фр. пункт назначения</t>
  </si>
  <si>
    <t>Примечание</t>
  </si>
  <si>
    <t>Код</t>
  </si>
  <si>
    <t>Наименование</t>
  </si>
  <si>
    <t>ЕИ</t>
  </si>
  <si>
    <t xml:space="preserve"> </t>
  </si>
  <si>
    <t>Раздел 2. Условия акцепта</t>
  </si>
  <si>
    <t>1. Срок акцепта</t>
  </si>
  <si>
    <t>2. Объем акцепта</t>
  </si>
  <si>
    <t>Допускается акцепт в отношении любой одной, нескольких или всех позиций, перечисленных в Разделе 1 настоящей оферты в любом сочетании. Количество к поставке может быть скорректировано при подписании договора.</t>
  </si>
  <si>
    <t>3. Условия акцепта</t>
  </si>
  <si>
    <t>Акцепт не может содержать условий, отличных от настоящей оферты. В противном случае он будет считаться встречной офертой и подлежать акцепту со стороны Поставщика.</t>
  </si>
  <si>
    <t>4. Последствия акцепта</t>
  </si>
  <si>
    <t>При получении Поставщиком надлежащего акцепта от Заказчика, настоящая оферта приобретает силу договора поставки.</t>
  </si>
  <si>
    <t>5. Безотзывность оферты</t>
  </si>
  <si>
    <t>Настоящая оферта является безотзывной и сохраняет силу до окончания срока акцепта.</t>
  </si>
  <si>
    <t>Раздел 3. Условия поставки</t>
  </si>
  <si>
    <t>1. Базис поставки Товара</t>
  </si>
  <si>
    <t>Франко-пункт назначения. Датой поставки Товара является дата штемпеля станции назначения на железнодорожной накладной, свидетельствующая о прибытии Товара на станцию назначения или дата, указанная в товарно-транспортной накладной, свидетельствующая о приемке Товара грузополучателем.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грузополучателем.</t>
  </si>
  <si>
    <t>2. Сроки поставки</t>
  </si>
  <si>
    <t xml:space="preserve">Согласно графику поставки Товара. Изменения графика поставки могут согласовываться Сторонами дополнительно  за 20 дней до начала месяца  поставки. </t>
  </si>
  <si>
    <t>3. Условия о транспортных и прочих расходах</t>
  </si>
  <si>
    <t>Расходы по перевозке, а также прочие расходы включены в цену Товара и возмещению не подлежат.</t>
  </si>
  <si>
    <t>4. 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</si>
  <si>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</si>
  <si>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5. Условия оплаты</t>
  </si>
  <si>
    <t>В течение 20 банковских дней с даты поступления Товара на станцию назначения и предоставления Поставщиком оригинала счета-фактуры, оригинала или копии ж/д квитанции на перевозку груза с отметкой станции отправления, подтверждающей отправку Товара со станции отправления, или в течение 20 банковских дней с даты получения Товара грузополучателем и предоставления Поставщиком оригинала счета-фактуры, оригинала или копии товарно-транспортной накладной, свидетельствующей о приемке Товара грузополучателем. Поставщик обязан предоставить Покупателю счет-фактуру, датированную отчетным месяцем /месяцем отгрузки/, в срок не позднее 5 дней, считая со дня отгрузки Товара.</t>
  </si>
  <si>
    <t>6. Форма расчетов</t>
  </si>
  <si>
    <t>Перечисление денежных средств на р/с Поставщика.</t>
  </si>
  <si>
    <t>7.  Риск случайной гибели, переход права собственности</t>
  </si>
  <si>
    <t>Риск случайной гибели и право собственности на поставляемый Товар переходят от Поставщика к Покупателю в момент приемки Товара Покупателем.</t>
  </si>
  <si>
    <t>8. Документация</t>
  </si>
  <si>
    <t>Поставщик обязан предоставить вместе с Товаром все материалы (инструкции, описания, схемы, чертежи и пр.), необходимые для транспортировки, таможенной очистки, хранения, установки, монтажа, эксплуатации, ремонта, демонтажа, разборки и утилизации Товара, а также сертификаты, свидетельства, акты, паспорта и иные документы, которыми должна сопровождаться поставка подобного рода Товара в соответствии с требованиями Нормативных технических правил.</t>
  </si>
  <si>
    <t>Состав, количество, качество и формат документации должен соответствовать требованиям Договора, а также помимо Договора, Нормативных технических правил, требованиям завода-изготовителя, а также требованиям, обычно предъявляемым к документации на подобного рода Товара.</t>
  </si>
  <si>
    <t>9. Опцион Покупателя</t>
  </si>
  <si>
    <t>Покупатель имеет право изменить количество Товара в пределах согласованного Опциона: 50 % в сторону увеличения/уменьшения от общей стоимости Товара, поставляемого Поставщиком Покупателю в соответствии с настоящим Приложением, но не более 50 % в сторону увеличения/уменьшения от общего количества Товара, поставляемого Поставщиком Покупателю в соответствии с настоящим Приложением. Под Опционом понимается право Покупателя увеличить (+)/уменьшить (-) количество поставляемого Поставщиком Покупателю в соответствии с настоящим Приложением Товара без изменения цен, указанных в настоящем Приложении.</t>
  </si>
  <si>
    <t>Данное условие об опционе Покупателя является безотзывной офертой Поставщика в отношении уменьшения или увеличения количества Товара. Срок действия настоящей оферты заканчивается за 60 дней до начала последнего периода поставки, предусмотренного настоящим Приложением.</t>
  </si>
  <si>
    <t>Заявление Покупателя об использовании опциона является акцептом оферты Поставщика и осуществляется в следующем порядке:</t>
  </si>
  <si>
    <t>При использовании опциона, Покупатель обязан заблаговременно сообщить об этом Поставщику,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60 дней до начала периода поставки.</t>
  </si>
  <si>
    <t>С момента получения уведомления Покупателя об использовании опциона в сторону уменьшения обязательства Поставщика по поставке Товара, указанного в соответствующем</t>
  </si>
  <si>
    <t xml:space="preserve"> уведомлении, прекращаются.</t>
  </si>
  <si>
    <t>В заявке на использование опциона Покупателя в сторону увеличения должно быть указано: наименование Товара; количество дополнительно поставляемого Товара;</t>
  </si>
  <si>
    <t>срок поставки; наименование грузополучателя.</t>
  </si>
  <si>
    <t>Поставщик, получивший заявку на использование опциона Покупателя в сторону увеличения в пределах согласованного в настоящем Приложении количества, не вправе</t>
  </si>
  <si>
    <t xml:space="preserve"> отказаться от поставки заявленного Покупателем дополнительного количества Товара по ценам, определенным в настоящем приложении.</t>
  </si>
  <si>
    <t>10. Условие о комплектности</t>
  </si>
  <si>
    <t xml:space="preserve"> -Товар должен поставляться комплектом.</t>
  </si>
  <si>
    <t>- Приёмка Товара осуществляется только в отношении комплекта.</t>
  </si>
  <si>
    <t>- Некомплектный Товар, поступивший Покупателю, приёмке не подлежит.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хранение, либо возвращен Продавцу за его счет. Выбор из указанных двух вариантов действий является правом Покупателя.</t>
  </si>
  <si>
    <t>11. Условие о сборке</t>
  </si>
  <si>
    <t>Товар должен поставляться в собранном виде. Если Товар будет доставлен не в собранном виде, то Покупатель может либо не принять такой Товар и вернуть его Продавцу за счет,либо принять его под обязательство Поставщика в скорейший срок произвести сборку Товара. Выбор из указанных двух вариантов действий является правом Покупателя. В случае, если Покупатель воспользуется своим правом принять Товар не в собранном виде, то в период ожидания сборки товар будет помещен Покупателем на ответственное хранение,  с отнесением на Продавца фактических расходов за хранение.</t>
  </si>
  <si>
    <t>12. Замена бракованного Товара</t>
  </si>
  <si>
    <t>Поставщик обязан заменить бракованный Товар в течение 15 календарных дней с даты составления акта.</t>
  </si>
  <si>
    <t>13.Ответственность Сторон</t>
  </si>
  <si>
    <t>В случае нарушения сроков поставки Товара, предусмотренных в настоящем Предложении, Поставщик уплачивает Покупателю пеню в размере 0,1% от стоимости не поставленного в срок Товара, за каждый день просрочки, но не более чем 10% от стоимости не поставленного в срок Товара.</t>
  </si>
  <si>
    <t>14. Расторжение Договора</t>
  </si>
  <si>
    <t>Покупатель имеет право на одностороннее расторжение договора поставки в следующих случаях:</t>
  </si>
  <si>
    <t>- неоднократного нарушения сроков поставки Товара, указанных в настоящем Предложении;</t>
  </si>
  <si>
    <t>- нарушения сроков замены бракованного Товара, согласованных п. 12 настоящего Предложения, которое Стороны рассматривают как неоднократное нарушение сроков поставки Товара.</t>
  </si>
  <si>
    <t>15. Упаковка и маркировка</t>
  </si>
  <si>
    <t>Товар должен отгружаться в упаковке, предусматривающей сохранность перевозимого Товара во время транспортировки. Груз должен быть упакован таким образом, чтобы он не мог перемещаться внутри контейнера при изменении его  положения.</t>
  </si>
  <si>
    <t>Поставщик несет ответственность перед Покупателем за повреждение или порчу груза вследствие ненадлежащей упаковки.</t>
  </si>
  <si>
    <t>Маркировка должна содержать следующие обозначения: Покупатель, № Договора, № места, Количество мест, Вес брутто, Вес нетто, Грузополучатель, Заказчик.</t>
  </si>
  <si>
    <t>Места требующие специального обращения должны иметь дополнительную маркировку: "Осторожно", "Верх", "Не кантовать"</t>
  </si>
  <si>
    <t>Поставщик обязан на каждое место составить подробный упаковочный лист.</t>
  </si>
  <si>
    <t>Поставщик обязан  возместить дополнительные транспортные и складские расходы, возникшие в связи отправкой Товара не по адресу вследствие неполноценной или неправильной маркировки.</t>
  </si>
  <si>
    <t>16. Доп. требования к качеству</t>
  </si>
  <si>
    <t>Товар должен строго соответствовать ГОСТам, ТУ и опросным листам.</t>
  </si>
  <si>
    <t>- В случае, если Поставщик является производителем Товара в договор может быть включено условие о праве Покупателя до начала производства получить от  Поставщика копию Технических условий на поставляемый Товар и План обеспечения качества производства.</t>
  </si>
  <si>
    <t>- Покупатель оставляет за собой право участия в проведения предварительного осмотра Товара на территории Поставщика перед поставкой. Осуществление этого права не лишает Покупателя права предъявлять в дальнейшем претензии по качеству и количеству поставляемого Товара.</t>
  </si>
  <si>
    <t>17. Особые условия</t>
  </si>
  <si>
    <t>Товар поставляется новый, не бывший в употреблении.</t>
  </si>
  <si>
    <t>Дата изготовления Товара  - не ранее __ квартала 20___ г.</t>
  </si>
  <si>
    <t>Наименование Товара, указываемое в счете- фактуре, паспорте и на бирке должно строго соответствовать наименованию Товара данного Приложения.</t>
  </si>
  <si>
    <t>Поставщик обязан направить вместе с Товаром следующие документы: паспорт на каждую единицу Товара, инструкцию по эксплуатации, гарантийные обязательства, сертификат качества, упаковочный лист с указанием полного наименования по договору отгружаемого Товара, комплектовочную ведомость.</t>
  </si>
  <si>
    <t>В случае разногласий по комплектации правильным считать комплектацию предусмотренную спецификациями (опросными листами) (Дополнение №1 к настоящему Приложению).</t>
  </si>
  <si>
    <t>*</t>
  </si>
  <si>
    <t>Если применимо</t>
  </si>
  <si>
    <t xml:space="preserve">            _________________________________________                 _____________________/________________________________/</t>
  </si>
  <si>
    <t>(должность руководителя)</t>
  </si>
  <si>
    <t>(подпись)</t>
  </si>
  <si>
    <t>Приложения (при наличии):</t>
  </si>
  <si>
    <t>____________________________</t>
  </si>
  <si>
    <t>М.П.</t>
  </si>
  <si>
    <t xml:space="preserve">Инструкция по заполнению </t>
  </si>
  <si>
    <t>1. Участник конкурса заполняет строки формы № 2 строго в соответствии с требованиями Технической, Коммерческой части Приглашения, а также условиями прилагаемого проекта договора.</t>
  </si>
  <si>
    <t>2. Текст, содержащийся в строках, при заполнении участником изменению не подлежит и представляет собой условия, на которых Заказчик готов осуществлять закупку Товара. В случае наличия пробелов по тексту они заполняются участником с учетом условий осуществления закупки, установленных Приглашением принять участие в конкурсе и приложений к нему.</t>
  </si>
  <si>
    <t>Начальная максимальная цена за ед. Товара без НДС (руб.) на условии фр. пункт назначения</t>
  </si>
  <si>
    <t>Начальная максимальная цена стоимость Товара без НДС (руб.) на условии фр. пункт назначения</t>
  </si>
  <si>
    <t>№ лота</t>
  </si>
  <si>
    <t>шт</t>
  </si>
  <si>
    <r>
      <t>__________ &lt;</t>
    </r>
    <r>
      <rPr>
        <i/>
        <sz val="10"/>
        <color theme="1"/>
        <rFont val="Tahoma"/>
        <family val="2"/>
        <charset val="204"/>
      </rPr>
      <t>указать должность подписавшего лица</t>
    </r>
    <r>
      <rPr>
        <sz val="10"/>
        <color theme="1"/>
        <rFont val="Tahoma"/>
        <family val="2"/>
        <charset val="204"/>
      </rPr>
      <t>&gt;</t>
    </r>
  </si>
  <si>
    <r>
      <t>__________ &lt;</t>
    </r>
    <r>
      <rPr>
        <i/>
        <sz val="10"/>
        <color theme="1"/>
        <rFont val="Tahoma"/>
        <family val="2"/>
        <charset val="204"/>
      </rPr>
      <t>указать ФИО подписавшего лица</t>
    </r>
    <r>
      <rPr>
        <sz val="10"/>
        <color theme="1"/>
        <rFont val="Tahoma"/>
        <family val="2"/>
        <charset val="204"/>
      </rPr>
      <t>&gt;</t>
    </r>
  </si>
  <si>
    <r>
      <t>__________ &lt;</t>
    </r>
    <r>
      <rPr>
        <i/>
        <sz val="10"/>
        <color theme="1"/>
        <rFont val="Tahoma"/>
        <family val="2"/>
        <charset val="204"/>
      </rPr>
      <t>указать наименование участника конкурса</t>
    </r>
    <r>
      <rPr>
        <sz val="10"/>
        <color theme="1"/>
        <rFont val="Tahoma"/>
        <family val="2"/>
        <charset val="204"/>
      </rPr>
      <t xml:space="preserve">&gt; </t>
    </r>
  </si>
  <si>
    <t>Наименование продукции (марка, модель) и технические характеристики продукции</t>
  </si>
  <si>
    <t>Наименование производителя Товара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</si>
  <si>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</si>
  <si>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</si>
  <si>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</si>
  <si>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</si>
  <si>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</si>
  <si>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</si>
  <si>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</si>
  <si>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</si>
  <si>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</si>
  <si>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</si>
  <si>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г. Березники,ул. Березниковская 95</t>
  </si>
  <si>
    <t>Акцепт настоящей оферты должен быть получен от Заказчика в течение 60 рабочих дней с установленной даты подачи оферт.</t>
  </si>
  <si>
    <t>ООО "БВК"</t>
  </si>
  <si>
    <t>АО "Амурские коммунальные системы"</t>
  </si>
  <si>
    <t>г. Благовещенск, ул. Энергетическая, 7</t>
  </si>
  <si>
    <t>Kaspersky Endpoint Security для бизнеса – Стандартный Russian Edition. 250-499 Node 2 year Cross-grade License</t>
  </si>
  <si>
    <t>ПГ000238</t>
  </si>
  <si>
    <t>График поставки Товара*</t>
  </si>
  <si>
    <t>Kaspersky Endpoint Security для бизнеса – Стандартный Russian Edition. 250-499 Node 2 year Renewal License</t>
  </si>
  <si>
    <t>ПГ000236</t>
  </si>
  <si>
    <t>Тип Base, Renewal или Cross-grade (переход с конкурентного продукта другого разработчика)</t>
  </si>
  <si>
    <t>Cross-grade</t>
  </si>
  <si>
    <t>Renewal</t>
  </si>
  <si>
    <t>Base</t>
  </si>
  <si>
    <t>Kaspersky Endpoint Security для бизнеса – Стандартный Russian Edition. 250-499 Node 2 year Base License</t>
  </si>
  <si>
    <t>ПГ000237</t>
  </si>
  <si>
    <t>Лицензия Kaspersky Endpoint Security для бизнеса – Стандартный Russian Edition. 250-499 Node 2 year Renewal License</t>
  </si>
  <si>
    <t>ООО "Волжские коммунальные системы"</t>
  </si>
  <si>
    <t xml:space="preserve"> г. Тольятти, бульвар 50 лет Октября, д. 50</t>
  </si>
  <si>
    <t>ПГ000230</t>
  </si>
  <si>
    <t>Лицензия Kaspersky Security для почтовых серверов Russian Edition. 250-499 MailAddress 2 year Renewal License</t>
  </si>
  <si>
    <t>ООО " НОВОГОР-Прикамье"</t>
  </si>
  <si>
    <t>ООО "Горводоканал"</t>
  </si>
  <si>
    <t xml:space="preserve"> г. Пермь, ул. Чернышевского, д.28</t>
  </si>
  <si>
    <t>г.Пенза, ул. Кривозерье, 24</t>
  </si>
  <si>
    <t>Kaspersky Endpoint Security для бизнеса – Расширенный Russian Edition. 250-499 Node 2 year Renewal License</t>
  </si>
  <si>
    <t>ПГ000232</t>
  </si>
  <si>
    <t>ПГ000186</t>
  </si>
  <si>
    <t>Лицензия Kaspersky Certified media Pack Customized Russian Edition. Media Pack [KL8069RMZZZ]</t>
  </si>
  <si>
    <t>ПГ000224</t>
  </si>
  <si>
    <t>Лицензия Kaspersky Anti-Spam для Linux Russian Edition. 250-499 MailBox 2 year Renewal License</t>
  </si>
  <si>
    <t>ПГ000234</t>
  </si>
  <si>
    <t>Лицензия Kaspersky Endpoint Security для бизнеса – Расширенный Russian Edition. 250-499 Node 2 year Cross-grade License</t>
  </si>
  <si>
    <t>АО «ПКС - Водоканал»</t>
  </si>
  <si>
    <t>АО "ПКС - Тепловые сети"</t>
  </si>
  <si>
    <t>ПГ000233</t>
  </si>
  <si>
    <t>Лицензия Kaspersky Endpoint Security для бизнеса – Расширенный Russian Edition. 250-499 Node 2 year Base License</t>
  </si>
  <si>
    <t>ПГ000228</t>
  </si>
  <si>
    <t>Лицензия Kaspersky Security для почтовых серверов Russian Edition. 250-499 MailAddress 2 year Cross-grade License</t>
  </si>
  <si>
    <t>ПГ000240</t>
  </si>
  <si>
    <t>Лицензия Kaspersky Security для интернет-шлюзов Russian Edition. 100-149 Node 2 year Cross-grade License</t>
  </si>
  <si>
    <t>ООО "Энергокомфорт".Карелия"</t>
  </si>
  <si>
    <t>г.Петрозаводск, пр.Ленина, д. 11В</t>
  </si>
  <si>
    <t xml:space="preserve">г.Петрозаводск, ул. Гоголя д. 60, кб. 211 </t>
  </si>
  <si>
    <t>Лицензия Kaspersky Endpoint Security для бизнеса – Стандартный Russian Edition. 250-499 Node 2 year Cross-grade License</t>
  </si>
  <si>
    <t xml:space="preserve">ООО "Самарские коммунальные системы"
</t>
  </si>
  <si>
    <t>г. Самара, ул. Луначарского, д. 56</t>
  </si>
  <si>
    <t>АО "Тамбовские коммунальные системы"</t>
  </si>
  <si>
    <t>г. Тамбов, ул. Тулиновская, 5</t>
  </si>
  <si>
    <t>ООО "Ульяновскоблводоканал"</t>
  </si>
  <si>
    <t>г. Димитровград, ул.  Куйбышева, 150</t>
  </si>
  <si>
    <t>итого по лоту 1</t>
  </si>
  <si>
    <t>2018 год</t>
  </si>
  <si>
    <t>2019 год</t>
  </si>
  <si>
    <t>В рамках настоящей Оферты Поставщик предлагает Заказчику заключить договор поставки на приобретение следующих позиций: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</si>
</sst>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</font>
    <font>
      <sz val="10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0"/>
      <name val="Tahoma"/>
      <family val="2"/>
      <charset val="204"/>
    </font>
    <font>
      <u/>
      <sz val="10"/>
      <color theme="10"/>
      <name val="Tahoma"/>
      <family val="2"/>
      <charset val="204"/>
    </font>
    <font>
      <i/>
      <sz val="10"/>
      <color theme="1"/>
      <name val="Tahoma"/>
      <family val="2"/>
      <charset val="204"/>
    </font>
    <font>
      <sz val="10"/>
      <name val="Arial Cyr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0" fontId="9" fillId="0" borderId="0"/>
    <xf numFmtId="0" fontId="9" fillId="0" borderId="0"/>
  </cellStyleXfs>
  <cellXfs count="167">
    <xf numFmtId="0" fontId="0" fillId="0" borderId="0" xfId="0"/>
    <xf numFmtId="0" fontId="4" fillId="0" borderId="13" xfId="0" applyFont="1" applyBorder="1" applyAlignment="1">
      <alignment horizontal="center" vertical="top" wrapText="1"/>
    </xf>
    <xf numFmtId="0" fontId="4" fillId="0" borderId="13" xfId="0" applyFont="1" applyBorder="1" applyAlignment="1">
      <alignment wrapText="1"/>
    </xf>
    <xf numFmtId="2" fontId="6" fillId="0" borderId="0" xfId="3" applyNumberFormat="1" applyFont="1" applyBorder="1" applyAlignment="1">
      <alignment horizontal="center" vertical="center" wrapText="1"/>
    </xf>
    <xf numFmtId="0" fontId="4" fillId="3" borderId="13" xfId="0" applyFont="1" applyFill="1" applyBorder="1" applyAlignment="1">
      <alignment wrapText="1"/>
    </xf>
    <xf numFmtId="0" fontId="4" fillId="3" borderId="13" xfId="0" applyFont="1" applyFill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right" wrapText="1"/>
    </xf>
    <xf numFmtId="0" fontId="4" fillId="3" borderId="6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left" wrapText="1"/>
    </xf>
    <xf numFmtId="0" fontId="4" fillId="2" borderId="12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vertical="center" wrapText="1"/>
    </xf>
    <xf numFmtId="4" fontId="4" fillId="0" borderId="13" xfId="0" applyNumberFormat="1" applyFont="1" applyBorder="1" applyAlignment="1">
      <alignment vertical="center" wrapText="1"/>
    </xf>
    <xf numFmtId="4" fontId="5" fillId="0" borderId="13" xfId="0" applyNumberFormat="1" applyFont="1" applyBorder="1" applyAlignment="1">
      <alignment vertical="center" wrapText="1"/>
    </xf>
    <xf numFmtId="4" fontId="4" fillId="0" borderId="0" xfId="0" applyNumberFormat="1" applyFont="1" applyBorder="1" applyAlignment="1">
      <alignment horizontal="right" wrapText="1"/>
    </xf>
    <xf numFmtId="0" fontId="4" fillId="0" borderId="0" xfId="0" applyFont="1" applyBorder="1" applyAlignment="1">
      <alignment wrapText="1"/>
    </xf>
    <xf numFmtId="0" fontId="4" fillId="3" borderId="6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0" xfId="0" applyFont="1" applyAlignment="1">
      <alignment horizontal="justify" wrapText="1"/>
    </xf>
    <xf numFmtId="0" fontId="5" fillId="0" borderId="0" xfId="0" applyFont="1" applyAlignment="1">
      <alignment horizontal="justify" wrapText="1"/>
    </xf>
    <xf numFmtId="0" fontId="4" fillId="3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4" fontId="5" fillId="0" borderId="0" xfId="0" applyNumberFormat="1" applyFont="1" applyFill="1" applyBorder="1" applyAlignment="1">
      <alignment horizontal="right" wrapText="1"/>
    </xf>
    <xf numFmtId="4" fontId="5" fillId="0" borderId="0" xfId="0" applyNumberFormat="1" applyFont="1" applyBorder="1" applyAlignment="1">
      <alignment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0" applyFont="1" applyFill="1" applyBorder="1" applyAlignment="1">
      <alignment wrapText="1"/>
    </xf>
    <xf numFmtId="1" fontId="4" fillId="0" borderId="13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3" fontId="6" fillId="0" borderId="13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1" fontId="6" fillId="0" borderId="13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13" xfId="0" applyFont="1" applyBorder="1" applyAlignment="1">
      <alignment horizontal="center" vertical="center" wrapText="1"/>
    </xf>
    <xf numFmtId="1" fontId="10" fillId="0" borderId="19" xfId="0" applyNumberFormat="1" applyFont="1" applyFill="1" applyBorder="1" applyAlignment="1">
      <alignment vertical="center" wrapText="1"/>
    </xf>
    <xf numFmtId="1" fontId="10" fillId="0" borderId="14" xfId="0" applyNumberFormat="1" applyFont="1" applyFill="1" applyBorder="1" applyAlignment="1">
      <alignment vertical="center" wrapText="1"/>
    </xf>
    <xf numFmtId="1" fontId="4" fillId="0" borderId="13" xfId="0" applyNumberFormat="1" applyFont="1" applyBorder="1" applyAlignment="1">
      <alignment horizontal="right" vertical="center"/>
    </xf>
    <xf numFmtId="1" fontId="0" fillId="0" borderId="20" xfId="0" applyNumberFormat="1" applyBorder="1" applyAlignment="1">
      <alignment horizontal="right" vertical="center"/>
    </xf>
    <xf numFmtId="4" fontId="4" fillId="0" borderId="13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" fontId="0" fillId="0" borderId="13" xfId="0" applyNumberFormat="1" applyFont="1" applyBorder="1" applyAlignment="1">
      <alignment horizontal="right" vertical="center"/>
    </xf>
    <xf numFmtId="1" fontId="0" fillId="0" borderId="13" xfId="0" applyNumberFormat="1" applyFont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1" fontId="6" fillId="0" borderId="0" xfId="0" applyNumberFormat="1" applyFont="1" applyFill="1" applyBorder="1" applyAlignment="1">
      <alignment horizontal="left" vertical="center" wrapText="1"/>
    </xf>
    <xf numFmtId="1" fontId="10" fillId="0" borderId="0" xfId="0" applyNumberFormat="1" applyFont="1" applyFill="1" applyBorder="1" applyAlignment="1">
      <alignment vertical="center" wrapText="1"/>
    </xf>
    <xf numFmtId="0" fontId="0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6" fillId="0" borderId="13" xfId="4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textRotation="90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textRotation="90" wrapText="1"/>
    </xf>
    <xf numFmtId="4" fontId="6" fillId="0" borderId="13" xfId="4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5" fillId="3" borderId="10" xfId="0" applyFont="1" applyFill="1" applyBorder="1" applyAlignment="1">
      <alignment vertical="top" wrapText="1"/>
    </xf>
    <xf numFmtId="0" fontId="5" fillId="3" borderId="2" xfId="0" applyFont="1" applyFill="1" applyBorder="1" applyAlignment="1">
      <alignment vertical="top" wrapText="1"/>
    </xf>
    <xf numFmtId="0" fontId="4" fillId="3" borderId="10" xfId="0" applyFont="1" applyFill="1" applyBorder="1" applyAlignment="1">
      <alignment vertical="top" wrapText="1"/>
    </xf>
    <xf numFmtId="0" fontId="4" fillId="3" borderId="2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4" fillId="3" borderId="6" xfId="0" applyFont="1" applyFill="1" applyBorder="1" applyAlignment="1">
      <alignment vertical="top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4" fillId="3" borderId="9" xfId="0" applyFont="1" applyFill="1" applyBorder="1" applyAlignment="1">
      <alignment wrapText="1"/>
    </xf>
    <xf numFmtId="0" fontId="5" fillId="3" borderId="11" xfId="0" applyFont="1" applyFill="1" applyBorder="1" applyAlignment="1">
      <alignment vertical="top" wrapText="1"/>
    </xf>
    <xf numFmtId="0" fontId="5" fillId="3" borderId="5" xfId="0" applyFont="1" applyFill="1" applyBorder="1" applyAlignment="1">
      <alignment vertical="top" wrapText="1"/>
    </xf>
    <xf numFmtId="0" fontId="5" fillId="3" borderId="7" xfId="0" applyFont="1" applyFill="1" applyBorder="1" applyAlignment="1">
      <alignment vertical="top" wrapText="1"/>
    </xf>
    <xf numFmtId="0" fontId="5" fillId="3" borderId="6" xfId="0" applyFont="1" applyFill="1" applyBorder="1" applyAlignment="1">
      <alignment vertical="top" wrapText="1"/>
    </xf>
    <xf numFmtId="0" fontId="4" fillId="3" borderId="11" xfId="0" applyFont="1" applyFill="1" applyBorder="1" applyAlignment="1">
      <alignment vertical="top" wrapText="1"/>
    </xf>
    <xf numFmtId="0" fontId="4" fillId="3" borderId="5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3" borderId="7" xfId="0" applyFont="1" applyFill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3" borderId="4" xfId="0" applyFont="1" applyFill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9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3" borderId="8" xfId="0" applyFont="1" applyFill="1" applyBorder="1" applyAlignment="1">
      <alignment vertical="top" wrapText="1"/>
    </xf>
    <xf numFmtId="0" fontId="5" fillId="3" borderId="0" xfId="0" applyFont="1" applyFill="1" applyBorder="1" applyAlignment="1">
      <alignment vertical="top" wrapText="1"/>
    </xf>
    <xf numFmtId="0" fontId="4" fillId="3" borderId="11" xfId="0" applyFont="1" applyFill="1" applyBorder="1" applyAlignment="1">
      <alignment wrapText="1"/>
    </xf>
    <xf numFmtId="0" fontId="4" fillId="3" borderId="5" xfId="0" applyFont="1" applyFill="1" applyBorder="1" applyAlignment="1">
      <alignment wrapText="1"/>
    </xf>
    <xf numFmtId="0" fontId="4" fillId="3" borderId="3" xfId="0" applyFont="1" applyFill="1" applyBorder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7" fillId="0" borderId="0" xfId="1" applyFont="1" applyAlignment="1" applyProtection="1">
      <alignment horizontal="left" wrapText="1"/>
    </xf>
    <xf numFmtId="0" fontId="7" fillId="0" borderId="0" xfId="1" applyFont="1" applyAlignment="1" applyProtection="1">
      <alignment horizontal="right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left" wrapText="1"/>
    </xf>
    <xf numFmtId="0" fontId="4" fillId="0" borderId="5" xfId="0" applyFont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_Лист1" xfId="3"/>
    <cellStyle name="Стиль 1" xfId="4"/>
    <cellStyle name="Стиль 1 2" xfId="5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H110"/>
  <sheetViews>
    <sheetView tabSelected="1" topLeftCell="A7" zoomScale="80" zoomScaleNormal="80" workbookViewId="0">
      <selection activeCell="A11" sqref="A11:A13"/>
    </sheetView>
  </sheetViews>
  <sheetFormatPr defaultRowHeight="12.75"/>
  <cols>
    <col min="1" max="2" width="4.5703125" style="41" customWidth="1"/>
    <col min="3" max="3" width="11.7109375" style="65" customWidth="1"/>
    <col min="4" max="4" width="37" style="35" customWidth="1"/>
    <col min="5" max="5" width="25.42578125" style="35" customWidth="1"/>
    <col min="6" max="6" width="8.140625" style="41" customWidth="1"/>
    <col min="7" max="7" width="26" style="41" customWidth="1"/>
    <col min="8" max="9" width="22.140625" style="41" customWidth="1"/>
    <col min="10" max="10" width="9.140625" style="42"/>
    <col min="11" max="15" width="8.85546875" style="42" customWidth="1"/>
    <col min="16" max="20" width="4.85546875" style="42" customWidth="1"/>
    <col min="21" max="21" width="18.85546875" style="41" customWidth="1"/>
    <col min="22" max="26" width="14.140625" style="41" customWidth="1"/>
    <col min="27" max="27" width="11.42578125" style="41" customWidth="1"/>
    <col min="28" max="16384" width="9.140625" style="41"/>
  </cols>
  <sheetData>
    <row r="2" spans="1:27">
      <c r="A2" s="158" t="s">
        <v>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</row>
    <row r="3" spans="1:27">
      <c r="A3" s="158" t="s">
        <v>1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</row>
    <row r="5" spans="1:27">
      <c r="A5" s="163" t="s">
        <v>2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</row>
    <row r="6" spans="1:27" ht="39" customHeight="1">
      <c r="A6" s="164" t="s">
        <v>3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</row>
    <row r="7" spans="1:27">
      <c r="A7" s="161" t="s">
        <v>4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</row>
    <row r="8" spans="1:27">
      <c r="A8" s="165" t="s">
        <v>5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37"/>
      <c r="X8" s="37"/>
      <c r="Y8" s="37"/>
      <c r="Z8" s="37"/>
    </row>
    <row r="9" spans="1:27">
      <c r="A9" s="165" t="s">
        <v>6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37"/>
      <c r="X9" s="37"/>
      <c r="Y9" s="37"/>
      <c r="Z9" s="37"/>
    </row>
    <row r="10" spans="1:27">
      <c r="A10" s="160" t="s">
        <v>175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9"/>
      <c r="X10" s="9"/>
      <c r="Y10" s="9"/>
      <c r="Z10" s="9"/>
    </row>
    <row r="11" spans="1:27" ht="22.5" customHeight="1">
      <c r="A11" s="90" t="s">
        <v>8</v>
      </c>
      <c r="B11" s="90" t="s">
        <v>104</v>
      </c>
      <c r="C11" s="91" t="s">
        <v>9</v>
      </c>
      <c r="D11" s="91"/>
      <c r="E11" s="91"/>
      <c r="F11" s="91"/>
      <c r="G11" s="91" t="s">
        <v>10</v>
      </c>
      <c r="H11" s="91" t="s">
        <v>11</v>
      </c>
      <c r="I11" s="91" t="s">
        <v>12</v>
      </c>
      <c r="J11" s="92" t="s">
        <v>13</v>
      </c>
      <c r="K11" s="91" t="s">
        <v>128</v>
      </c>
      <c r="L11" s="91"/>
      <c r="M11" s="91"/>
      <c r="N11" s="91"/>
      <c r="O11" s="91"/>
      <c r="P11" s="91"/>
      <c r="Q11" s="91"/>
      <c r="R11" s="91"/>
      <c r="S11" s="91"/>
      <c r="T11" s="91"/>
      <c r="U11" s="88" t="s">
        <v>102</v>
      </c>
      <c r="V11" s="88" t="s">
        <v>103</v>
      </c>
      <c r="W11" s="88" t="s">
        <v>14</v>
      </c>
      <c r="X11" s="88" t="s">
        <v>15</v>
      </c>
      <c r="Y11" s="93" t="s">
        <v>109</v>
      </c>
      <c r="Z11" s="93" t="s">
        <v>110</v>
      </c>
      <c r="AA11" s="89" t="s">
        <v>16</v>
      </c>
    </row>
    <row r="12" spans="1:27" s="54" customFormat="1" ht="22.5" customHeight="1">
      <c r="A12" s="90"/>
      <c r="B12" s="90"/>
      <c r="C12" s="80" t="s">
        <v>17</v>
      </c>
      <c r="D12" s="82" t="s">
        <v>18</v>
      </c>
      <c r="E12" s="82" t="s">
        <v>131</v>
      </c>
      <c r="F12" s="82" t="s">
        <v>19</v>
      </c>
      <c r="G12" s="91"/>
      <c r="H12" s="91"/>
      <c r="I12" s="91"/>
      <c r="J12" s="92"/>
      <c r="K12" s="77" t="s">
        <v>173</v>
      </c>
      <c r="L12" s="78"/>
      <c r="M12" s="79"/>
      <c r="N12" s="77" t="s">
        <v>174</v>
      </c>
      <c r="O12" s="78"/>
      <c r="P12" s="78"/>
      <c r="Q12" s="78"/>
      <c r="R12" s="78"/>
      <c r="S12" s="78"/>
      <c r="T12" s="79"/>
      <c r="U12" s="88"/>
      <c r="V12" s="88"/>
      <c r="W12" s="88"/>
      <c r="X12" s="88"/>
      <c r="Y12" s="93"/>
      <c r="Z12" s="93"/>
      <c r="AA12" s="89"/>
    </row>
    <row r="13" spans="1:27" ht="66.75" customHeight="1">
      <c r="A13" s="90"/>
      <c r="B13" s="90"/>
      <c r="C13" s="81"/>
      <c r="D13" s="83"/>
      <c r="E13" s="83"/>
      <c r="F13" s="83"/>
      <c r="G13" s="91"/>
      <c r="H13" s="91"/>
      <c r="I13" s="91"/>
      <c r="J13" s="92"/>
      <c r="K13" s="53" t="s">
        <v>118</v>
      </c>
      <c r="L13" s="53" t="s">
        <v>119</v>
      </c>
      <c r="M13" s="53" t="s">
        <v>120</v>
      </c>
      <c r="N13" s="53" t="s">
        <v>111</v>
      </c>
      <c r="O13" s="53" t="s">
        <v>112</v>
      </c>
      <c r="P13" s="53" t="s">
        <v>113</v>
      </c>
      <c r="Q13" s="53" t="s">
        <v>114</v>
      </c>
      <c r="R13" s="53" t="s">
        <v>115</v>
      </c>
      <c r="S13" s="53" t="s">
        <v>116</v>
      </c>
      <c r="T13" s="53" t="s">
        <v>117</v>
      </c>
      <c r="U13" s="88"/>
      <c r="V13" s="88"/>
      <c r="W13" s="88"/>
      <c r="X13" s="88"/>
      <c r="Y13" s="93"/>
      <c r="Z13" s="93"/>
      <c r="AA13" s="89"/>
    </row>
    <row r="14" spans="1:27" s="51" customFormat="1">
      <c r="A14" s="10">
        <v>1</v>
      </c>
      <c r="B14" s="10">
        <v>2</v>
      </c>
      <c r="C14" s="63">
        <v>3</v>
      </c>
      <c r="D14" s="10">
        <v>4</v>
      </c>
      <c r="E14" s="10">
        <v>5</v>
      </c>
      <c r="F14" s="10">
        <v>6</v>
      </c>
      <c r="G14" s="10">
        <v>7</v>
      </c>
      <c r="H14" s="10">
        <v>8</v>
      </c>
      <c r="I14" s="10">
        <v>9</v>
      </c>
      <c r="J14" s="11">
        <v>10</v>
      </c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0">
        <v>17</v>
      </c>
      <c r="V14" s="10">
        <v>18</v>
      </c>
      <c r="W14" s="10">
        <v>19</v>
      </c>
      <c r="X14" s="10">
        <v>20</v>
      </c>
      <c r="Y14" s="10">
        <v>21</v>
      </c>
      <c r="Z14" s="10">
        <v>22</v>
      </c>
      <c r="AA14" s="10">
        <v>23</v>
      </c>
    </row>
    <row r="15" spans="1:27" ht="38.25">
      <c r="A15" s="29">
        <v>1</v>
      </c>
      <c r="B15" s="29">
        <v>1</v>
      </c>
      <c r="C15" s="62" t="s">
        <v>127</v>
      </c>
      <c r="D15" s="50" t="s">
        <v>126</v>
      </c>
      <c r="E15" s="57" t="s">
        <v>132</v>
      </c>
      <c r="F15" s="76" t="s">
        <v>105</v>
      </c>
      <c r="G15" s="56" t="s">
        <v>124</v>
      </c>
      <c r="H15" s="52" t="s">
        <v>124</v>
      </c>
      <c r="I15" s="52" t="s">
        <v>125</v>
      </c>
      <c r="J15" s="6">
        <f>SUM(K15:T15)</f>
        <v>300</v>
      </c>
      <c r="K15" s="30"/>
      <c r="L15" s="30"/>
      <c r="M15" s="30"/>
      <c r="N15" s="30">
        <v>300</v>
      </c>
      <c r="O15" s="30"/>
      <c r="P15" s="30"/>
      <c r="Q15" s="59"/>
      <c r="R15" s="30"/>
      <c r="S15" s="30"/>
      <c r="T15" s="30"/>
      <c r="U15" s="61">
        <v>1056</v>
      </c>
      <c r="V15" s="12">
        <f>J15*U15</f>
        <v>316800</v>
      </c>
      <c r="W15" s="1"/>
      <c r="X15" s="1"/>
      <c r="Y15" s="1"/>
      <c r="Z15" s="1"/>
      <c r="AA15" s="2"/>
    </row>
    <row r="16" spans="1:27" ht="38.25">
      <c r="A16" s="29">
        <v>2</v>
      </c>
      <c r="B16" s="29">
        <v>1</v>
      </c>
      <c r="C16" s="62" t="s">
        <v>130</v>
      </c>
      <c r="D16" s="50" t="s">
        <v>129</v>
      </c>
      <c r="E16" s="58" t="s">
        <v>133</v>
      </c>
      <c r="F16" s="76" t="s">
        <v>105</v>
      </c>
      <c r="G16" s="52" t="s">
        <v>123</v>
      </c>
      <c r="H16" s="52" t="s">
        <v>123</v>
      </c>
      <c r="I16" s="52" t="s">
        <v>121</v>
      </c>
      <c r="J16" s="6">
        <f>SUM(K16:T16)</f>
        <v>120</v>
      </c>
      <c r="K16" s="32"/>
      <c r="L16" s="32"/>
      <c r="M16" s="32"/>
      <c r="N16" s="32"/>
      <c r="O16" s="32"/>
      <c r="P16" s="32"/>
      <c r="Q16" s="32"/>
      <c r="R16" s="31"/>
      <c r="S16" s="48">
        <v>120</v>
      </c>
      <c r="T16" s="32"/>
      <c r="U16" s="61">
        <v>1056</v>
      </c>
      <c r="V16" s="12">
        <f t="shared" ref="V16:V24" si="0">J16*U16</f>
        <v>126720</v>
      </c>
      <c r="W16" s="1"/>
      <c r="X16" s="1"/>
      <c r="Y16" s="1"/>
      <c r="Z16" s="1"/>
      <c r="AA16" s="2"/>
    </row>
    <row r="17" spans="1:27" s="54" customFormat="1" ht="38.25">
      <c r="A17" s="29">
        <v>3</v>
      </c>
      <c r="B17" s="29">
        <v>1</v>
      </c>
      <c r="C17" s="62" t="s">
        <v>136</v>
      </c>
      <c r="D17" s="50" t="s">
        <v>135</v>
      </c>
      <c r="E17" s="58" t="s">
        <v>134</v>
      </c>
      <c r="F17" s="76" t="s">
        <v>105</v>
      </c>
      <c r="G17" s="52" t="s">
        <v>123</v>
      </c>
      <c r="H17" s="52" t="s">
        <v>123</v>
      </c>
      <c r="I17" s="52" t="s">
        <v>121</v>
      </c>
      <c r="J17" s="52">
        <f>SUM(K17:T17)</f>
        <v>29</v>
      </c>
      <c r="K17" s="32"/>
      <c r="L17" s="32"/>
      <c r="M17" s="32"/>
      <c r="N17" s="32"/>
      <c r="O17" s="32"/>
      <c r="P17" s="32"/>
      <c r="Q17" s="32"/>
      <c r="R17" s="48"/>
      <c r="S17" s="48">
        <v>29</v>
      </c>
      <c r="T17" s="32"/>
      <c r="U17" s="61">
        <v>1056</v>
      </c>
      <c r="V17" s="12">
        <f t="shared" si="0"/>
        <v>30624</v>
      </c>
      <c r="W17" s="1"/>
      <c r="X17" s="1"/>
      <c r="Y17" s="1"/>
      <c r="Z17" s="1"/>
      <c r="AA17" s="2"/>
    </row>
    <row r="18" spans="1:27" s="54" customFormat="1" ht="38.25">
      <c r="A18" s="29">
        <v>4</v>
      </c>
      <c r="B18" s="29">
        <v>1</v>
      </c>
      <c r="C18" s="62" t="s">
        <v>130</v>
      </c>
      <c r="D18" s="50" t="s">
        <v>137</v>
      </c>
      <c r="E18" s="58" t="s">
        <v>133</v>
      </c>
      <c r="F18" s="76" t="s">
        <v>105</v>
      </c>
      <c r="G18" s="56" t="s">
        <v>138</v>
      </c>
      <c r="H18" s="56" t="s">
        <v>138</v>
      </c>
      <c r="I18" s="56" t="s">
        <v>139</v>
      </c>
      <c r="J18" s="56">
        <f t="shared" ref="J18:J32" si="1">SUM(K18:T18)</f>
        <v>180</v>
      </c>
      <c r="K18" s="32"/>
      <c r="L18" s="32"/>
      <c r="M18" s="32"/>
      <c r="N18" s="32"/>
      <c r="O18" s="32"/>
      <c r="P18" s="32"/>
      <c r="Q18" s="32"/>
      <c r="R18" s="31"/>
      <c r="S18" s="48">
        <v>180</v>
      </c>
      <c r="T18" s="32"/>
      <c r="U18" s="61">
        <v>1056</v>
      </c>
      <c r="V18" s="12">
        <f t="shared" si="0"/>
        <v>190080</v>
      </c>
      <c r="W18" s="1"/>
      <c r="X18" s="1"/>
      <c r="Y18" s="1"/>
      <c r="Z18" s="1"/>
      <c r="AA18" s="2"/>
    </row>
    <row r="19" spans="1:27" s="54" customFormat="1" ht="38.25">
      <c r="A19" s="29">
        <v>5</v>
      </c>
      <c r="B19" s="29">
        <v>1</v>
      </c>
      <c r="C19" s="62" t="s">
        <v>140</v>
      </c>
      <c r="D19" s="50" t="s">
        <v>141</v>
      </c>
      <c r="E19" s="58" t="s">
        <v>133</v>
      </c>
      <c r="F19" s="76" t="s">
        <v>105</v>
      </c>
      <c r="G19" s="56" t="s">
        <v>142</v>
      </c>
      <c r="H19" s="56" t="s">
        <v>142</v>
      </c>
      <c r="I19" s="56" t="s">
        <v>144</v>
      </c>
      <c r="J19" s="56">
        <f t="shared" si="1"/>
        <v>800</v>
      </c>
      <c r="K19" s="60">
        <v>800</v>
      </c>
      <c r="L19" s="32"/>
      <c r="M19" s="32"/>
      <c r="N19" s="32"/>
      <c r="O19" s="32"/>
      <c r="P19" s="32"/>
      <c r="Q19" s="32"/>
      <c r="R19" s="31"/>
      <c r="S19" s="48"/>
      <c r="T19" s="32"/>
      <c r="U19" s="61">
        <v>500</v>
      </c>
      <c r="V19" s="12">
        <f t="shared" si="0"/>
        <v>400000</v>
      </c>
      <c r="W19" s="1"/>
      <c r="X19" s="1"/>
      <c r="Y19" s="1"/>
      <c r="Z19" s="1"/>
      <c r="AA19" s="2"/>
    </row>
    <row r="20" spans="1:27" s="54" customFormat="1" ht="51" customHeight="1">
      <c r="A20" s="29">
        <v>6</v>
      </c>
      <c r="B20" s="29">
        <v>1</v>
      </c>
      <c r="C20" s="62" t="s">
        <v>130</v>
      </c>
      <c r="D20" s="50" t="s">
        <v>137</v>
      </c>
      <c r="E20" s="58" t="s">
        <v>133</v>
      </c>
      <c r="F20" s="76" t="s">
        <v>105</v>
      </c>
      <c r="G20" s="56" t="s">
        <v>142</v>
      </c>
      <c r="H20" s="56" t="s">
        <v>142</v>
      </c>
      <c r="I20" s="56" t="s">
        <v>144</v>
      </c>
      <c r="J20" s="56">
        <f t="shared" si="1"/>
        <v>600</v>
      </c>
      <c r="K20" s="60">
        <v>600</v>
      </c>
      <c r="L20" s="32"/>
      <c r="M20" s="32"/>
      <c r="N20" s="32"/>
      <c r="O20" s="32"/>
      <c r="P20" s="32"/>
      <c r="Q20" s="32"/>
      <c r="R20" s="31"/>
      <c r="S20" s="48"/>
      <c r="T20" s="32"/>
      <c r="U20" s="61">
        <v>1056</v>
      </c>
      <c r="V20" s="12">
        <f t="shared" si="0"/>
        <v>633600</v>
      </c>
      <c r="W20" s="1"/>
      <c r="X20" s="1"/>
      <c r="Y20" s="1"/>
      <c r="Z20" s="1"/>
      <c r="AA20" s="2"/>
    </row>
    <row r="21" spans="1:27" s="54" customFormat="1" ht="40.5" customHeight="1">
      <c r="A21" s="29">
        <v>7</v>
      </c>
      <c r="B21" s="29">
        <v>1</v>
      </c>
      <c r="C21" s="62" t="s">
        <v>147</v>
      </c>
      <c r="D21" s="50" t="s">
        <v>146</v>
      </c>
      <c r="E21" s="58" t="s">
        <v>133</v>
      </c>
      <c r="F21" s="76" t="s">
        <v>105</v>
      </c>
      <c r="G21" s="56" t="s">
        <v>143</v>
      </c>
      <c r="H21" s="56" t="s">
        <v>143</v>
      </c>
      <c r="I21" s="56" t="s">
        <v>145</v>
      </c>
      <c r="J21" s="56">
        <f t="shared" si="1"/>
        <v>180</v>
      </c>
      <c r="K21" s="32"/>
      <c r="L21" s="32"/>
      <c r="M21" s="32"/>
      <c r="N21" s="32"/>
      <c r="O21" s="32"/>
      <c r="P21" s="32"/>
      <c r="Q21" s="32"/>
      <c r="R21" s="31"/>
      <c r="S21" s="48"/>
      <c r="T21" s="32">
        <v>180</v>
      </c>
      <c r="U21" s="61">
        <v>1531</v>
      </c>
      <c r="V21" s="12">
        <f t="shared" si="0"/>
        <v>275580</v>
      </c>
      <c r="W21" s="1"/>
      <c r="X21" s="1"/>
      <c r="Y21" s="1"/>
      <c r="Z21" s="1"/>
      <c r="AA21" s="2"/>
    </row>
    <row r="22" spans="1:27" s="54" customFormat="1" ht="38.25">
      <c r="A22" s="29">
        <v>8</v>
      </c>
      <c r="B22" s="29">
        <v>1</v>
      </c>
      <c r="C22" s="62" t="s">
        <v>148</v>
      </c>
      <c r="D22" s="50" t="s">
        <v>149</v>
      </c>
      <c r="E22" s="58"/>
      <c r="F22" s="76" t="s">
        <v>105</v>
      </c>
      <c r="G22" s="56" t="s">
        <v>154</v>
      </c>
      <c r="H22" s="56" t="s">
        <v>154</v>
      </c>
      <c r="I22" s="56" t="s">
        <v>163</v>
      </c>
      <c r="J22" s="56">
        <f t="shared" si="1"/>
        <v>1</v>
      </c>
      <c r="K22" s="32"/>
      <c r="L22" s="32"/>
      <c r="M22" s="32"/>
      <c r="N22" s="32"/>
      <c r="O22" s="32"/>
      <c r="P22" s="67">
        <v>1</v>
      </c>
      <c r="Q22" s="32"/>
      <c r="R22" s="31"/>
      <c r="S22" s="48"/>
      <c r="T22" s="32"/>
      <c r="U22" s="61">
        <v>3000</v>
      </c>
      <c r="V22" s="12">
        <f t="shared" si="0"/>
        <v>3000</v>
      </c>
      <c r="W22" s="1"/>
      <c r="X22" s="1"/>
      <c r="Y22" s="1"/>
      <c r="Z22" s="1"/>
      <c r="AA22" s="2"/>
    </row>
    <row r="23" spans="1:27" s="54" customFormat="1" ht="38.25">
      <c r="A23" s="29">
        <v>9</v>
      </c>
      <c r="B23" s="29">
        <v>1</v>
      </c>
      <c r="C23" s="62" t="s">
        <v>150</v>
      </c>
      <c r="D23" s="50" t="s">
        <v>151</v>
      </c>
      <c r="E23" s="58" t="s">
        <v>133</v>
      </c>
      <c r="F23" s="76" t="s">
        <v>105</v>
      </c>
      <c r="G23" s="56" t="s">
        <v>154</v>
      </c>
      <c r="H23" s="56" t="s">
        <v>154</v>
      </c>
      <c r="I23" s="56" t="s">
        <v>163</v>
      </c>
      <c r="J23" s="56">
        <f t="shared" si="1"/>
        <v>400</v>
      </c>
      <c r="K23" s="32"/>
      <c r="L23" s="32"/>
      <c r="M23" s="32"/>
      <c r="N23" s="32"/>
      <c r="O23" s="32"/>
      <c r="P23" s="66">
        <v>400</v>
      </c>
      <c r="Q23" s="32"/>
      <c r="R23" s="31"/>
      <c r="S23" s="48"/>
      <c r="T23" s="32"/>
      <c r="U23" s="61">
        <v>200</v>
      </c>
      <c r="V23" s="12">
        <f t="shared" si="0"/>
        <v>80000</v>
      </c>
      <c r="W23" s="1"/>
      <c r="X23" s="1"/>
      <c r="Y23" s="1"/>
      <c r="Z23" s="1"/>
      <c r="AA23" s="2"/>
    </row>
    <row r="24" spans="1:27" ht="38.25" customHeight="1">
      <c r="A24" s="29">
        <v>10</v>
      </c>
      <c r="B24" s="29">
        <v>1</v>
      </c>
      <c r="C24" s="62" t="s">
        <v>152</v>
      </c>
      <c r="D24" s="50" t="s">
        <v>153</v>
      </c>
      <c r="E24" s="58" t="s">
        <v>132</v>
      </c>
      <c r="F24" s="76" t="s">
        <v>105</v>
      </c>
      <c r="G24" s="56" t="s">
        <v>154</v>
      </c>
      <c r="H24" s="56" t="s">
        <v>154</v>
      </c>
      <c r="I24" s="56" t="s">
        <v>163</v>
      </c>
      <c r="J24" s="56">
        <f t="shared" si="1"/>
        <v>200</v>
      </c>
      <c r="K24" s="32"/>
      <c r="L24" s="32"/>
      <c r="M24" s="32"/>
      <c r="N24" s="32"/>
      <c r="O24" s="32"/>
      <c r="P24" s="66">
        <v>200</v>
      </c>
      <c r="Q24" s="32"/>
      <c r="R24" s="31"/>
      <c r="S24" s="48"/>
      <c r="T24" s="32"/>
      <c r="U24" s="61">
        <v>1531</v>
      </c>
      <c r="V24" s="12">
        <f t="shared" si="0"/>
        <v>306200</v>
      </c>
      <c r="W24" s="5"/>
      <c r="X24" s="5"/>
      <c r="Y24" s="5"/>
      <c r="Z24" s="5"/>
      <c r="AA24" s="4"/>
    </row>
    <row r="25" spans="1:27" ht="37.5" customHeight="1">
      <c r="A25" s="29">
        <v>11</v>
      </c>
      <c r="B25" s="29">
        <v>1</v>
      </c>
      <c r="C25" s="62" t="s">
        <v>148</v>
      </c>
      <c r="D25" s="50" t="s">
        <v>149</v>
      </c>
      <c r="E25" s="58"/>
      <c r="F25" s="76" t="s">
        <v>105</v>
      </c>
      <c r="G25" s="56" t="s">
        <v>155</v>
      </c>
      <c r="H25" s="56" t="s">
        <v>155</v>
      </c>
      <c r="I25" s="56" t="s">
        <v>163</v>
      </c>
      <c r="J25" s="56">
        <f t="shared" si="1"/>
        <v>1</v>
      </c>
      <c r="K25" s="32"/>
      <c r="L25" s="32"/>
      <c r="M25" s="32"/>
      <c r="N25" s="32"/>
      <c r="O25" s="32"/>
      <c r="P25" s="49"/>
      <c r="Q25" s="67">
        <v>1</v>
      </c>
      <c r="R25" s="29"/>
      <c r="S25" s="32"/>
      <c r="T25" s="32"/>
      <c r="U25" s="61">
        <v>3000</v>
      </c>
      <c r="V25" s="12">
        <f>J25*U25</f>
        <v>3000</v>
      </c>
      <c r="W25" s="5"/>
      <c r="X25" s="5"/>
      <c r="Y25" s="5"/>
      <c r="Z25" s="5"/>
      <c r="AA25" s="4"/>
    </row>
    <row r="26" spans="1:27" ht="38.25">
      <c r="A26" s="29">
        <v>12</v>
      </c>
      <c r="B26" s="29">
        <v>1</v>
      </c>
      <c r="C26" s="62" t="s">
        <v>156</v>
      </c>
      <c r="D26" s="50" t="s">
        <v>157</v>
      </c>
      <c r="E26" s="58" t="s">
        <v>134</v>
      </c>
      <c r="F26" s="76" t="s">
        <v>105</v>
      </c>
      <c r="G26" s="56" t="s">
        <v>155</v>
      </c>
      <c r="H26" s="56" t="s">
        <v>155</v>
      </c>
      <c r="I26" s="56" t="s">
        <v>163</v>
      </c>
      <c r="J26" s="56">
        <f t="shared" si="1"/>
        <v>200</v>
      </c>
      <c r="K26" s="32"/>
      <c r="L26" s="32"/>
      <c r="M26" s="32"/>
      <c r="N26" s="32"/>
      <c r="O26" s="32"/>
      <c r="P26" s="49"/>
      <c r="Q26" s="66">
        <v>200</v>
      </c>
      <c r="R26" s="29"/>
      <c r="S26" s="32"/>
      <c r="T26" s="32"/>
      <c r="U26" s="61">
        <v>1531</v>
      </c>
      <c r="V26" s="12">
        <f>J26*U26</f>
        <v>306200</v>
      </c>
      <c r="W26" s="5"/>
      <c r="X26" s="5"/>
      <c r="Y26" s="5"/>
      <c r="Z26" s="5"/>
      <c r="AA26" s="4"/>
    </row>
    <row r="27" spans="1:27" ht="39.75" customHeight="1">
      <c r="A27" s="29">
        <v>13</v>
      </c>
      <c r="B27" s="29">
        <v>1</v>
      </c>
      <c r="C27" s="62" t="s">
        <v>158</v>
      </c>
      <c r="D27" s="50" t="s">
        <v>159</v>
      </c>
      <c r="E27" s="58" t="s">
        <v>132</v>
      </c>
      <c r="F27" s="76" t="s">
        <v>105</v>
      </c>
      <c r="G27" s="56" t="s">
        <v>162</v>
      </c>
      <c r="H27" s="56" t="s">
        <v>162</v>
      </c>
      <c r="I27" s="56" t="s">
        <v>164</v>
      </c>
      <c r="J27" s="56">
        <f t="shared" si="1"/>
        <v>100</v>
      </c>
      <c r="K27" s="32"/>
      <c r="L27" s="32"/>
      <c r="M27" s="32"/>
      <c r="N27" s="32"/>
      <c r="O27" s="32"/>
      <c r="P27" s="32"/>
      <c r="Q27" s="32"/>
      <c r="R27" s="31"/>
      <c r="S27" s="60">
        <v>100</v>
      </c>
      <c r="T27" s="60"/>
      <c r="U27" s="61">
        <v>500</v>
      </c>
      <c r="V27" s="12">
        <f t="shared" ref="V27:V29" si="2">J27*U27</f>
        <v>50000</v>
      </c>
      <c r="W27" s="5"/>
      <c r="X27" s="5"/>
      <c r="Y27" s="5"/>
      <c r="Z27" s="5"/>
      <c r="AA27" s="4"/>
    </row>
    <row r="28" spans="1:27" ht="38.25">
      <c r="A28" s="29">
        <v>14</v>
      </c>
      <c r="B28" s="29">
        <v>1</v>
      </c>
      <c r="C28" s="62" t="s">
        <v>152</v>
      </c>
      <c r="D28" s="50" t="s">
        <v>153</v>
      </c>
      <c r="E28" s="58" t="s">
        <v>132</v>
      </c>
      <c r="F28" s="76" t="s">
        <v>105</v>
      </c>
      <c r="G28" s="56" t="s">
        <v>162</v>
      </c>
      <c r="H28" s="56" t="s">
        <v>162</v>
      </c>
      <c r="I28" s="56" t="s">
        <v>164</v>
      </c>
      <c r="J28" s="56">
        <f t="shared" si="1"/>
        <v>100</v>
      </c>
      <c r="K28" s="32"/>
      <c r="L28" s="32"/>
      <c r="M28" s="32"/>
      <c r="N28" s="32"/>
      <c r="O28" s="32"/>
      <c r="P28" s="32"/>
      <c r="Q28" s="32"/>
      <c r="R28" s="31"/>
      <c r="S28" s="60">
        <v>100</v>
      </c>
      <c r="T28" s="60"/>
      <c r="U28" s="61">
        <v>1531</v>
      </c>
      <c r="V28" s="12">
        <f t="shared" si="2"/>
        <v>153100</v>
      </c>
      <c r="W28" s="5"/>
      <c r="X28" s="5"/>
      <c r="Y28" s="5"/>
      <c r="Z28" s="5"/>
      <c r="AA28" s="4"/>
    </row>
    <row r="29" spans="1:27" ht="38.25">
      <c r="A29" s="29">
        <v>15</v>
      </c>
      <c r="B29" s="29">
        <v>1</v>
      </c>
      <c r="C29" s="62" t="s">
        <v>160</v>
      </c>
      <c r="D29" s="50" t="s">
        <v>161</v>
      </c>
      <c r="E29" s="58" t="s">
        <v>132</v>
      </c>
      <c r="F29" s="76" t="s">
        <v>105</v>
      </c>
      <c r="G29" s="56" t="s">
        <v>162</v>
      </c>
      <c r="H29" s="56" t="s">
        <v>162</v>
      </c>
      <c r="I29" s="56" t="s">
        <v>164</v>
      </c>
      <c r="J29" s="56">
        <f t="shared" si="1"/>
        <v>100</v>
      </c>
      <c r="K29" s="32"/>
      <c r="L29" s="32"/>
      <c r="M29" s="32"/>
      <c r="N29" s="32"/>
      <c r="O29" s="32"/>
      <c r="P29" s="32"/>
      <c r="Q29" s="32"/>
      <c r="R29" s="31"/>
      <c r="S29" s="60">
        <v>100</v>
      </c>
      <c r="T29" s="60"/>
      <c r="U29" s="61">
        <v>380</v>
      </c>
      <c r="V29" s="12">
        <f t="shared" si="2"/>
        <v>38000</v>
      </c>
      <c r="W29" s="5"/>
      <c r="X29" s="5"/>
      <c r="Y29" s="5"/>
      <c r="Z29" s="5"/>
      <c r="AA29" s="4"/>
    </row>
    <row r="30" spans="1:27" ht="38.25">
      <c r="A30" s="29">
        <v>16</v>
      </c>
      <c r="B30" s="29">
        <v>1</v>
      </c>
      <c r="C30" s="62" t="s">
        <v>127</v>
      </c>
      <c r="D30" s="50" t="s">
        <v>165</v>
      </c>
      <c r="E30" s="58" t="s">
        <v>132</v>
      </c>
      <c r="F30" s="76" t="s">
        <v>105</v>
      </c>
      <c r="G30" s="56" t="s">
        <v>166</v>
      </c>
      <c r="H30" s="56" t="s">
        <v>166</v>
      </c>
      <c r="I30" s="56" t="s">
        <v>167</v>
      </c>
      <c r="J30" s="56">
        <f t="shared" si="1"/>
        <v>800</v>
      </c>
      <c r="K30" s="32"/>
      <c r="L30" s="32"/>
      <c r="M30" s="32"/>
      <c r="N30" s="32"/>
      <c r="O30" s="32"/>
      <c r="P30" s="32"/>
      <c r="Q30" s="32"/>
      <c r="R30" s="31"/>
      <c r="S30" s="60">
        <v>800</v>
      </c>
      <c r="T30" s="32"/>
      <c r="U30" s="61">
        <v>1056</v>
      </c>
      <c r="V30" s="12">
        <f>J30*U30</f>
        <v>844800</v>
      </c>
      <c r="W30" s="5"/>
      <c r="X30" s="5"/>
      <c r="Y30" s="5"/>
      <c r="Z30" s="5"/>
      <c r="AA30" s="4"/>
    </row>
    <row r="31" spans="1:27" ht="38.25">
      <c r="A31" s="29">
        <v>17</v>
      </c>
      <c r="B31" s="29">
        <v>1</v>
      </c>
      <c r="C31" s="62" t="s">
        <v>127</v>
      </c>
      <c r="D31" s="50" t="s">
        <v>165</v>
      </c>
      <c r="E31" s="58" t="s">
        <v>132</v>
      </c>
      <c r="F31" s="76" t="s">
        <v>105</v>
      </c>
      <c r="G31" s="56" t="s">
        <v>168</v>
      </c>
      <c r="H31" s="56" t="s">
        <v>168</v>
      </c>
      <c r="I31" s="56" t="s">
        <v>169</v>
      </c>
      <c r="J31" s="56">
        <f t="shared" si="1"/>
        <v>250</v>
      </c>
      <c r="K31" s="32"/>
      <c r="L31" s="32"/>
      <c r="M31" s="32"/>
      <c r="N31" s="32"/>
      <c r="O31" s="32"/>
      <c r="P31" s="32"/>
      <c r="Q31" s="31"/>
      <c r="R31" s="32"/>
      <c r="S31" s="29">
        <v>250</v>
      </c>
      <c r="T31" s="32"/>
      <c r="U31" s="61">
        <v>1056</v>
      </c>
      <c r="V31" s="12">
        <f>J31*U31</f>
        <v>264000</v>
      </c>
      <c r="W31" s="5"/>
      <c r="X31" s="5"/>
      <c r="Y31" s="5"/>
      <c r="Z31" s="5"/>
      <c r="AA31" s="4"/>
    </row>
    <row r="32" spans="1:27" ht="38.25">
      <c r="A32" s="29">
        <v>18</v>
      </c>
      <c r="B32" s="29">
        <v>1</v>
      </c>
      <c r="C32" s="62" t="s">
        <v>127</v>
      </c>
      <c r="D32" s="50" t="s">
        <v>165</v>
      </c>
      <c r="E32" s="58" t="s">
        <v>132</v>
      </c>
      <c r="F32" s="76" t="s">
        <v>105</v>
      </c>
      <c r="G32" s="56" t="s">
        <v>170</v>
      </c>
      <c r="H32" s="56" t="s">
        <v>170</v>
      </c>
      <c r="I32" s="56" t="s">
        <v>171</v>
      </c>
      <c r="J32" s="56">
        <f t="shared" si="1"/>
        <v>60</v>
      </c>
      <c r="K32" s="56">
        <v>60</v>
      </c>
      <c r="L32" s="30"/>
      <c r="M32" s="30"/>
      <c r="N32" s="30"/>
      <c r="O32" s="30"/>
      <c r="P32" s="49"/>
      <c r="Q32" s="49"/>
      <c r="R32" s="29"/>
      <c r="S32" s="30"/>
      <c r="T32" s="30"/>
      <c r="U32" s="61">
        <v>1056</v>
      </c>
      <c r="V32" s="12">
        <f>J32*U32</f>
        <v>63360</v>
      </c>
      <c r="W32" s="7"/>
      <c r="X32" s="5"/>
      <c r="Y32" s="5"/>
      <c r="Z32" s="5"/>
      <c r="AA32" s="4"/>
    </row>
    <row r="33" spans="1:34" s="55" customFormat="1" ht="15">
      <c r="A33" s="68"/>
      <c r="B33" s="68"/>
      <c r="C33" s="69"/>
      <c r="D33" s="70"/>
      <c r="E33" s="71"/>
      <c r="F33" s="72"/>
      <c r="G33" s="23"/>
      <c r="H33" s="23"/>
      <c r="I33" s="23"/>
      <c r="J33" s="23"/>
      <c r="K33" s="23"/>
      <c r="L33" s="73"/>
      <c r="M33" s="73"/>
      <c r="N33" s="73"/>
      <c r="O33" s="73"/>
      <c r="P33" s="74"/>
      <c r="Q33" s="74"/>
      <c r="R33" s="68"/>
      <c r="S33" s="73"/>
      <c r="T33" s="73"/>
      <c r="U33" s="75" t="s">
        <v>172</v>
      </c>
      <c r="V33" s="13">
        <f>SUM(V15:V32)</f>
        <v>4085064</v>
      </c>
      <c r="W33" s="14"/>
      <c r="X33" s="27"/>
      <c r="Y33" s="27"/>
      <c r="Z33" s="27"/>
      <c r="AA33" s="28"/>
    </row>
    <row r="34" spans="1:34">
      <c r="A34" s="21"/>
      <c r="B34" s="21"/>
      <c r="C34" s="22"/>
      <c r="D34" s="22"/>
      <c r="E34" s="22"/>
      <c r="F34" s="23"/>
      <c r="G34" s="24"/>
      <c r="H34" s="23"/>
      <c r="I34" s="23"/>
      <c r="J34" s="23"/>
      <c r="K34" s="33"/>
      <c r="L34" s="33"/>
      <c r="M34" s="33"/>
      <c r="N34" s="33"/>
      <c r="O34" s="33"/>
      <c r="P34" s="33"/>
      <c r="Q34" s="33"/>
      <c r="R34" s="34"/>
      <c r="S34" s="33"/>
      <c r="T34" s="33"/>
      <c r="U34" s="25"/>
      <c r="V34" s="26"/>
      <c r="W34" s="14"/>
      <c r="X34" s="27"/>
      <c r="Y34" s="27"/>
      <c r="Z34" s="27"/>
      <c r="AA34" s="28"/>
    </row>
    <row r="35" spans="1:34" ht="13.5" thickBot="1">
      <c r="A35" s="44"/>
      <c r="B35" s="44"/>
      <c r="C35" s="64"/>
      <c r="D35" s="8"/>
      <c r="E35" s="8"/>
      <c r="F35" s="44"/>
      <c r="G35" s="102"/>
      <c r="H35" s="102"/>
      <c r="I35" s="102"/>
      <c r="J35" s="102"/>
      <c r="K35" s="47"/>
      <c r="L35" s="103"/>
      <c r="M35" s="103"/>
      <c r="N35" s="47"/>
      <c r="O35" s="47"/>
      <c r="P35" s="47"/>
      <c r="Q35" s="47"/>
      <c r="R35" s="47"/>
      <c r="S35" s="47"/>
      <c r="T35" s="47"/>
      <c r="U35" s="44"/>
      <c r="V35" s="44"/>
      <c r="W35" s="44"/>
      <c r="X35" s="44"/>
      <c r="Y35" s="44"/>
      <c r="Z35" s="44"/>
      <c r="AA35" s="44"/>
      <c r="AD35" s="15"/>
      <c r="AE35" s="15"/>
      <c r="AF35" s="15"/>
      <c r="AG35" s="15"/>
      <c r="AH35" s="15"/>
    </row>
    <row r="36" spans="1:34" ht="13.5" thickBot="1">
      <c r="A36" s="94" t="s">
        <v>21</v>
      </c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6"/>
      <c r="AD36" s="15"/>
      <c r="AE36" s="3"/>
      <c r="AF36" s="3"/>
      <c r="AG36" s="3"/>
      <c r="AH36" s="15"/>
    </row>
    <row r="37" spans="1:34" ht="13.5" thickBot="1">
      <c r="A37" s="97" t="s">
        <v>22</v>
      </c>
      <c r="B37" s="98"/>
      <c r="C37" s="98"/>
      <c r="D37" s="98"/>
      <c r="E37" s="99" t="s">
        <v>122</v>
      </c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1"/>
      <c r="AD37" s="15"/>
      <c r="AE37" s="15"/>
      <c r="AF37" s="15"/>
      <c r="AG37" s="15"/>
      <c r="AH37" s="15"/>
    </row>
    <row r="38" spans="1:34" ht="13.5" thickBot="1">
      <c r="A38" s="97" t="s">
        <v>23</v>
      </c>
      <c r="B38" s="98"/>
      <c r="C38" s="98"/>
      <c r="D38" s="98"/>
      <c r="E38" s="99" t="s">
        <v>24</v>
      </c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1"/>
      <c r="AD38" s="15"/>
      <c r="AE38" s="15"/>
      <c r="AF38" s="15"/>
      <c r="AG38" s="15"/>
      <c r="AH38" s="15"/>
    </row>
    <row r="39" spans="1:34" ht="13.5" thickBot="1">
      <c r="A39" s="97" t="s">
        <v>25</v>
      </c>
      <c r="B39" s="98"/>
      <c r="C39" s="98"/>
      <c r="D39" s="98"/>
      <c r="E39" s="99" t="s">
        <v>26</v>
      </c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1"/>
      <c r="AD39" s="15"/>
      <c r="AE39" s="15"/>
      <c r="AF39" s="15"/>
      <c r="AG39" s="15"/>
      <c r="AH39" s="15"/>
    </row>
    <row r="40" spans="1:34" ht="13.5" thickBot="1">
      <c r="A40" s="97" t="s">
        <v>27</v>
      </c>
      <c r="B40" s="98"/>
      <c r="C40" s="98"/>
      <c r="D40" s="98"/>
      <c r="E40" s="99" t="s">
        <v>28</v>
      </c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1"/>
    </row>
    <row r="41" spans="1:34" ht="13.5" thickBot="1">
      <c r="A41" s="97" t="s">
        <v>29</v>
      </c>
      <c r="B41" s="98"/>
      <c r="C41" s="98"/>
      <c r="D41" s="98"/>
      <c r="E41" s="99" t="s">
        <v>30</v>
      </c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1"/>
    </row>
    <row r="42" spans="1:34" ht="13.5" thickBot="1">
      <c r="A42" s="43"/>
      <c r="B42" s="43"/>
      <c r="C42" s="64"/>
      <c r="D42" s="16"/>
      <c r="E42" s="17"/>
      <c r="F42" s="43"/>
      <c r="G42" s="104"/>
      <c r="H42" s="104"/>
      <c r="I42" s="104"/>
      <c r="J42" s="104"/>
      <c r="K42" s="105"/>
      <c r="L42" s="105"/>
      <c r="M42" s="105"/>
      <c r="N42" s="105"/>
      <c r="O42" s="105"/>
      <c r="P42" s="105"/>
      <c r="Q42" s="46"/>
      <c r="R42" s="46"/>
      <c r="S42" s="46"/>
      <c r="T42" s="46"/>
      <c r="U42" s="45"/>
      <c r="V42" s="45"/>
      <c r="W42" s="43"/>
      <c r="X42" s="43"/>
      <c r="Y42" s="43"/>
      <c r="Z42" s="43"/>
      <c r="AA42" s="43"/>
    </row>
    <row r="43" spans="1:34" ht="13.5" thickBot="1">
      <c r="A43" s="94" t="s">
        <v>31</v>
      </c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6"/>
    </row>
    <row r="44" spans="1:34" ht="22.5" customHeight="1" thickBot="1">
      <c r="A44" s="97" t="s">
        <v>32</v>
      </c>
      <c r="B44" s="98"/>
      <c r="C44" s="98"/>
      <c r="D44" s="98"/>
      <c r="E44" s="99" t="s">
        <v>33</v>
      </c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1"/>
    </row>
    <row r="45" spans="1:34" ht="13.5" thickBot="1">
      <c r="A45" s="97" t="s">
        <v>34</v>
      </c>
      <c r="B45" s="98"/>
      <c r="C45" s="98"/>
      <c r="D45" s="98"/>
      <c r="E45" s="99" t="s">
        <v>35</v>
      </c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1"/>
    </row>
    <row r="46" spans="1:34" ht="22.5" customHeight="1" thickBot="1">
      <c r="A46" s="97" t="s">
        <v>36</v>
      </c>
      <c r="B46" s="98"/>
      <c r="C46" s="98"/>
      <c r="D46" s="98"/>
      <c r="E46" s="99" t="s">
        <v>37</v>
      </c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1"/>
    </row>
    <row r="47" spans="1:34" ht="13.5" thickBot="1">
      <c r="A47" s="97" t="s">
        <v>38</v>
      </c>
      <c r="B47" s="98"/>
      <c r="C47" s="98"/>
      <c r="D47" s="98"/>
      <c r="E47" s="99" t="s">
        <v>39</v>
      </c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1"/>
    </row>
    <row r="48" spans="1:34" ht="47.25" customHeight="1" thickBot="1">
      <c r="A48" s="97" t="s">
        <v>40</v>
      </c>
      <c r="B48" s="98"/>
      <c r="C48" s="98"/>
      <c r="D48" s="98"/>
      <c r="E48" s="99" t="s">
        <v>41</v>
      </c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1"/>
    </row>
    <row r="49" spans="1:27" ht="13.5" thickBot="1">
      <c r="A49" s="97" t="s">
        <v>42</v>
      </c>
      <c r="B49" s="98"/>
      <c r="C49" s="98"/>
      <c r="D49" s="98"/>
      <c r="E49" s="99" t="s">
        <v>43</v>
      </c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1"/>
    </row>
    <row r="50" spans="1:27" ht="22.5" customHeight="1" thickBot="1">
      <c r="A50" s="97" t="s">
        <v>44</v>
      </c>
      <c r="B50" s="98"/>
      <c r="C50" s="98"/>
      <c r="D50" s="98"/>
      <c r="E50" s="99" t="s">
        <v>45</v>
      </c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1"/>
    </row>
    <row r="51" spans="1:27" ht="22.5" customHeight="1">
      <c r="A51" s="109" t="s">
        <v>46</v>
      </c>
      <c r="B51" s="110"/>
      <c r="C51" s="110"/>
      <c r="D51" s="110"/>
      <c r="E51" s="113" t="s">
        <v>47</v>
      </c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  <c r="V51" s="114"/>
      <c r="W51" s="114"/>
      <c r="X51" s="114"/>
      <c r="Y51" s="114"/>
      <c r="Z51" s="114"/>
      <c r="AA51" s="115"/>
    </row>
    <row r="52" spans="1:27" ht="13.5" thickBot="1">
      <c r="A52" s="111"/>
      <c r="B52" s="112"/>
      <c r="C52" s="112"/>
      <c r="D52" s="112"/>
      <c r="E52" s="116" t="s">
        <v>48</v>
      </c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17"/>
    </row>
    <row r="53" spans="1:27" ht="24" customHeight="1">
      <c r="A53" s="109" t="s">
        <v>49</v>
      </c>
      <c r="B53" s="110"/>
      <c r="C53" s="110"/>
      <c r="D53" s="110"/>
      <c r="E53" s="155" t="s">
        <v>50</v>
      </c>
      <c r="F53" s="156"/>
      <c r="G53" s="156"/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56"/>
      <c r="Z53" s="156"/>
      <c r="AA53" s="157"/>
    </row>
    <row r="54" spans="1:27" ht="24" customHeight="1">
      <c r="A54" s="153"/>
      <c r="B54" s="154"/>
      <c r="C54" s="154"/>
      <c r="D54" s="154"/>
      <c r="E54" s="106" t="s">
        <v>51</v>
      </c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8"/>
    </row>
    <row r="55" spans="1:27">
      <c r="A55" s="153"/>
      <c r="B55" s="154"/>
      <c r="C55" s="154"/>
      <c r="D55" s="154"/>
      <c r="E55" s="106" t="s">
        <v>52</v>
      </c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8"/>
    </row>
    <row r="56" spans="1:27" ht="24" customHeight="1">
      <c r="A56" s="153"/>
      <c r="B56" s="154"/>
      <c r="C56" s="154"/>
      <c r="D56" s="154"/>
      <c r="E56" s="106" t="s">
        <v>53</v>
      </c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8"/>
    </row>
    <row r="57" spans="1:27">
      <c r="A57" s="153"/>
      <c r="B57" s="154"/>
      <c r="C57" s="154"/>
      <c r="D57" s="154"/>
      <c r="E57" s="106" t="s">
        <v>54</v>
      </c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8"/>
    </row>
    <row r="58" spans="1:27">
      <c r="A58" s="153"/>
      <c r="B58" s="154"/>
      <c r="C58" s="154"/>
      <c r="D58" s="154"/>
      <c r="E58" s="106" t="s">
        <v>55</v>
      </c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7"/>
      <c r="X58" s="107"/>
      <c r="Y58" s="107"/>
      <c r="Z58" s="107"/>
      <c r="AA58" s="108"/>
    </row>
    <row r="59" spans="1:27">
      <c r="A59" s="153"/>
      <c r="B59" s="154"/>
      <c r="C59" s="154"/>
      <c r="D59" s="154"/>
      <c r="E59" s="106" t="s">
        <v>56</v>
      </c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8"/>
    </row>
    <row r="60" spans="1:27">
      <c r="A60" s="153"/>
      <c r="B60" s="154"/>
      <c r="C60" s="154"/>
      <c r="D60" s="154"/>
      <c r="E60" s="106" t="s">
        <v>57</v>
      </c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7"/>
      <c r="Z60" s="107"/>
      <c r="AA60" s="108"/>
    </row>
    <row r="61" spans="1:27">
      <c r="A61" s="153"/>
      <c r="B61" s="154"/>
      <c r="C61" s="154"/>
      <c r="D61" s="154"/>
      <c r="E61" s="106" t="s">
        <v>58</v>
      </c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8"/>
    </row>
    <row r="62" spans="1:27" ht="13.5" thickBot="1">
      <c r="A62" s="111"/>
      <c r="B62" s="112"/>
      <c r="C62" s="112"/>
      <c r="D62" s="112"/>
      <c r="E62" s="138" t="s">
        <v>59</v>
      </c>
      <c r="F62" s="139"/>
      <c r="G62" s="139"/>
      <c r="H62" s="139"/>
      <c r="I62" s="139"/>
      <c r="J62" s="139"/>
      <c r="K62" s="139"/>
      <c r="L62" s="139"/>
      <c r="M62" s="139"/>
      <c r="N62" s="139"/>
      <c r="O62" s="139"/>
      <c r="P62" s="139"/>
      <c r="Q62" s="139"/>
      <c r="R62" s="139"/>
      <c r="S62" s="139"/>
      <c r="T62" s="139"/>
      <c r="U62" s="139"/>
      <c r="V62" s="139"/>
      <c r="W62" s="139"/>
      <c r="X62" s="139"/>
      <c r="Y62" s="139"/>
      <c r="Z62" s="139"/>
      <c r="AA62" s="140"/>
    </row>
    <row r="63" spans="1:27">
      <c r="A63" s="123" t="s">
        <v>60</v>
      </c>
      <c r="B63" s="124"/>
      <c r="C63" s="124"/>
      <c r="D63" s="124"/>
      <c r="E63" s="141" t="s">
        <v>61</v>
      </c>
      <c r="F63" s="142"/>
      <c r="G63" s="142"/>
      <c r="H63" s="142"/>
      <c r="I63" s="142"/>
      <c r="J63" s="142"/>
      <c r="K63" s="142"/>
      <c r="L63" s="142"/>
      <c r="M63" s="142"/>
      <c r="N63" s="142"/>
      <c r="O63" s="142"/>
      <c r="P63" s="142"/>
      <c r="Q63" s="142"/>
      <c r="R63" s="142"/>
      <c r="S63" s="142"/>
      <c r="T63" s="142"/>
      <c r="U63" s="142"/>
      <c r="V63" s="142"/>
      <c r="W63" s="142"/>
      <c r="X63" s="142"/>
      <c r="Y63" s="142"/>
      <c r="Z63" s="142"/>
      <c r="AA63" s="143"/>
    </row>
    <row r="64" spans="1:27">
      <c r="A64" s="125"/>
      <c r="B64" s="126"/>
      <c r="C64" s="126"/>
      <c r="D64" s="126"/>
      <c r="E64" s="144" t="s">
        <v>62</v>
      </c>
      <c r="F64" s="145"/>
      <c r="G64" s="145"/>
      <c r="H64" s="145"/>
      <c r="I64" s="145"/>
      <c r="J64" s="145"/>
      <c r="K64" s="145"/>
      <c r="L64" s="145"/>
      <c r="M64" s="145"/>
      <c r="N64" s="145"/>
      <c r="O64" s="145"/>
      <c r="P64" s="145"/>
      <c r="Q64" s="145"/>
      <c r="R64" s="145"/>
      <c r="S64" s="145"/>
      <c r="T64" s="145"/>
      <c r="U64" s="145"/>
      <c r="V64" s="145"/>
      <c r="W64" s="145"/>
      <c r="X64" s="145"/>
      <c r="Y64" s="145"/>
      <c r="Z64" s="145"/>
      <c r="AA64" s="146"/>
    </row>
    <row r="65" spans="1:27" ht="22.5" customHeight="1" thickBot="1">
      <c r="A65" s="127"/>
      <c r="B65" s="128"/>
      <c r="C65" s="128"/>
      <c r="D65" s="128"/>
      <c r="E65" s="147" t="s">
        <v>63</v>
      </c>
      <c r="F65" s="148"/>
      <c r="G65" s="148"/>
      <c r="H65" s="148"/>
      <c r="I65" s="148"/>
      <c r="J65" s="148"/>
      <c r="K65" s="148"/>
      <c r="L65" s="148"/>
      <c r="M65" s="148"/>
      <c r="N65" s="148"/>
      <c r="O65" s="148"/>
      <c r="P65" s="148"/>
      <c r="Q65" s="148"/>
      <c r="R65" s="148"/>
      <c r="S65" s="148"/>
      <c r="T65" s="148"/>
      <c r="U65" s="148"/>
      <c r="V65" s="148"/>
      <c r="W65" s="148"/>
      <c r="X65" s="148"/>
      <c r="Y65" s="148"/>
      <c r="Z65" s="148"/>
      <c r="AA65" s="149"/>
    </row>
    <row r="66" spans="1:27" ht="22.5" customHeight="1" thickBot="1">
      <c r="A66" s="118" t="s">
        <v>64</v>
      </c>
      <c r="B66" s="119"/>
      <c r="C66" s="119"/>
      <c r="D66" s="119"/>
      <c r="E66" s="150" t="s">
        <v>65</v>
      </c>
      <c r="F66" s="151"/>
      <c r="G66" s="151"/>
      <c r="H66" s="151"/>
      <c r="I66" s="151"/>
      <c r="J66" s="151"/>
      <c r="K66" s="151"/>
      <c r="L66" s="151"/>
      <c r="M66" s="151"/>
      <c r="N66" s="151"/>
      <c r="O66" s="151"/>
      <c r="P66" s="151"/>
      <c r="Q66" s="151"/>
      <c r="R66" s="151"/>
      <c r="S66" s="151"/>
      <c r="T66" s="151"/>
      <c r="U66" s="151"/>
      <c r="V66" s="151"/>
      <c r="W66" s="151"/>
      <c r="X66" s="151"/>
      <c r="Y66" s="151"/>
      <c r="Z66" s="151"/>
      <c r="AA66" s="152"/>
    </row>
    <row r="67" spans="1:27" ht="13.5" thickBot="1">
      <c r="A67" s="118" t="s">
        <v>66</v>
      </c>
      <c r="B67" s="119"/>
      <c r="C67" s="119"/>
      <c r="D67" s="119"/>
      <c r="E67" s="120" t="s">
        <v>67</v>
      </c>
      <c r="F67" s="121"/>
      <c r="G67" s="121"/>
      <c r="H67" s="121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2"/>
    </row>
    <row r="68" spans="1:27" ht="28.5" customHeight="1" thickBot="1">
      <c r="A68" s="118" t="s">
        <v>68</v>
      </c>
      <c r="B68" s="119"/>
      <c r="C68" s="119"/>
      <c r="D68" s="119"/>
      <c r="E68" s="120" t="s">
        <v>69</v>
      </c>
      <c r="F68" s="121"/>
      <c r="G68" s="121"/>
      <c r="H68" s="121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2"/>
    </row>
    <row r="69" spans="1:27">
      <c r="A69" s="123" t="s">
        <v>70</v>
      </c>
      <c r="B69" s="124"/>
      <c r="C69" s="124"/>
      <c r="D69" s="124"/>
      <c r="E69" s="129" t="s">
        <v>71</v>
      </c>
      <c r="F69" s="130"/>
      <c r="G69" s="130"/>
      <c r="H69" s="130"/>
      <c r="I69" s="130"/>
      <c r="J69" s="130"/>
      <c r="K69" s="130"/>
      <c r="L69" s="130"/>
      <c r="M69" s="130"/>
      <c r="N69" s="130"/>
      <c r="O69" s="130"/>
      <c r="P69" s="130"/>
      <c r="Q69" s="130"/>
      <c r="R69" s="130"/>
      <c r="S69" s="130"/>
      <c r="T69" s="130"/>
      <c r="U69" s="130"/>
      <c r="V69" s="130"/>
      <c r="W69" s="130"/>
      <c r="X69" s="130"/>
      <c r="Y69" s="130"/>
      <c r="Z69" s="130"/>
      <c r="AA69" s="131"/>
    </row>
    <row r="70" spans="1:27">
      <c r="A70" s="125"/>
      <c r="B70" s="126"/>
      <c r="C70" s="126"/>
      <c r="D70" s="126"/>
      <c r="E70" s="132" t="s">
        <v>72</v>
      </c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4"/>
    </row>
    <row r="71" spans="1:27" ht="13.5" thickBot="1">
      <c r="A71" s="127"/>
      <c r="B71" s="128"/>
      <c r="C71" s="128"/>
      <c r="D71" s="128"/>
      <c r="E71" s="135" t="s">
        <v>73</v>
      </c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7"/>
    </row>
    <row r="72" spans="1:27" ht="25.5" customHeight="1">
      <c r="A72" s="123" t="s">
        <v>74</v>
      </c>
      <c r="B72" s="124"/>
      <c r="C72" s="124"/>
      <c r="D72" s="124"/>
      <c r="E72" s="141" t="s">
        <v>75</v>
      </c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3"/>
    </row>
    <row r="73" spans="1:27">
      <c r="A73" s="125"/>
      <c r="B73" s="126"/>
      <c r="C73" s="126"/>
      <c r="D73" s="126"/>
      <c r="E73" s="144" t="s">
        <v>76</v>
      </c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5"/>
      <c r="U73" s="145"/>
      <c r="V73" s="145"/>
      <c r="W73" s="145"/>
      <c r="X73" s="145"/>
      <c r="Y73" s="145"/>
      <c r="Z73" s="145"/>
      <c r="AA73" s="146"/>
    </row>
    <row r="74" spans="1:27">
      <c r="A74" s="125"/>
      <c r="B74" s="126"/>
      <c r="C74" s="126"/>
      <c r="D74" s="126"/>
      <c r="E74" s="144" t="s">
        <v>77</v>
      </c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6"/>
    </row>
    <row r="75" spans="1:27">
      <c r="A75" s="125"/>
      <c r="B75" s="126"/>
      <c r="C75" s="126"/>
      <c r="D75" s="126"/>
      <c r="E75" s="144" t="s">
        <v>78</v>
      </c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6"/>
    </row>
    <row r="76" spans="1:27">
      <c r="A76" s="125"/>
      <c r="B76" s="126"/>
      <c r="C76" s="126"/>
      <c r="D76" s="126"/>
      <c r="E76" s="144" t="s">
        <v>79</v>
      </c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45"/>
      <c r="W76" s="145"/>
      <c r="X76" s="145"/>
      <c r="Y76" s="145"/>
      <c r="Z76" s="145"/>
      <c r="AA76" s="146"/>
    </row>
    <row r="77" spans="1:27" ht="13.5" thickBot="1">
      <c r="A77" s="127"/>
      <c r="B77" s="128"/>
      <c r="C77" s="128"/>
      <c r="D77" s="128"/>
      <c r="E77" s="147" t="s">
        <v>80</v>
      </c>
      <c r="F77" s="148"/>
      <c r="G77" s="148"/>
      <c r="H77" s="148"/>
      <c r="I77" s="148"/>
      <c r="J77" s="148"/>
      <c r="K77" s="148"/>
      <c r="L77" s="148"/>
      <c r="M77" s="148"/>
      <c r="N77" s="148"/>
      <c r="O77" s="148"/>
      <c r="P77" s="148"/>
      <c r="Q77" s="148"/>
      <c r="R77" s="148"/>
      <c r="S77" s="148"/>
      <c r="T77" s="148"/>
      <c r="U77" s="148"/>
      <c r="V77" s="148"/>
      <c r="W77" s="148"/>
      <c r="X77" s="148"/>
      <c r="Y77" s="148"/>
      <c r="Z77" s="148"/>
      <c r="AA77" s="149"/>
    </row>
    <row r="78" spans="1:27">
      <c r="A78" s="123" t="s">
        <v>81</v>
      </c>
      <c r="B78" s="124"/>
      <c r="C78" s="124"/>
      <c r="D78" s="124"/>
      <c r="E78" s="129" t="s">
        <v>82</v>
      </c>
      <c r="F78" s="130"/>
      <c r="G78" s="130"/>
      <c r="H78" s="130"/>
      <c r="I78" s="130"/>
      <c r="J78" s="130"/>
      <c r="K78" s="130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1"/>
    </row>
    <row r="79" spans="1:27">
      <c r="A79" s="125"/>
      <c r="B79" s="126"/>
      <c r="C79" s="126"/>
      <c r="D79" s="126"/>
      <c r="E79" s="132" t="s">
        <v>83</v>
      </c>
      <c r="F79" s="133"/>
      <c r="G79" s="133"/>
      <c r="H79" s="133"/>
      <c r="I79" s="133"/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3"/>
      <c r="Z79" s="133"/>
      <c r="AA79" s="134"/>
    </row>
    <row r="80" spans="1:27" ht="13.5" thickBot="1">
      <c r="A80" s="127"/>
      <c r="B80" s="128"/>
      <c r="C80" s="128"/>
      <c r="D80" s="128"/>
      <c r="E80" s="135" t="s">
        <v>84</v>
      </c>
      <c r="F80" s="136"/>
      <c r="G80" s="136"/>
      <c r="H80" s="136"/>
      <c r="I80" s="136"/>
      <c r="J80" s="136"/>
      <c r="K80" s="136"/>
      <c r="L80" s="136"/>
      <c r="M80" s="136"/>
      <c r="N80" s="136"/>
      <c r="O80" s="136"/>
      <c r="P80" s="136"/>
      <c r="Q80" s="136"/>
      <c r="R80" s="136"/>
      <c r="S80" s="136"/>
      <c r="T80" s="136"/>
      <c r="U80" s="136"/>
      <c r="V80" s="136"/>
      <c r="W80" s="136"/>
      <c r="X80" s="136"/>
      <c r="Y80" s="136"/>
      <c r="Z80" s="136"/>
      <c r="AA80" s="137"/>
    </row>
    <row r="81" spans="1:27">
      <c r="A81" s="123" t="s">
        <v>85</v>
      </c>
      <c r="B81" s="124"/>
      <c r="C81" s="124"/>
      <c r="D81" s="124"/>
      <c r="E81" s="129" t="s">
        <v>86</v>
      </c>
      <c r="F81" s="130"/>
      <c r="G81" s="130"/>
      <c r="H81" s="130"/>
      <c r="I81" s="130"/>
      <c r="J81" s="130"/>
      <c r="K81" s="130"/>
      <c r="L81" s="130"/>
      <c r="M81" s="130"/>
      <c r="N81" s="130"/>
      <c r="O81" s="130"/>
      <c r="P81" s="130"/>
      <c r="Q81" s="130"/>
      <c r="R81" s="130"/>
      <c r="S81" s="130"/>
      <c r="T81" s="130"/>
      <c r="U81" s="130"/>
      <c r="V81" s="130"/>
      <c r="W81" s="130"/>
      <c r="X81" s="130"/>
      <c r="Y81" s="130"/>
      <c r="Z81" s="130"/>
      <c r="AA81" s="131"/>
    </row>
    <row r="82" spans="1:27">
      <c r="A82" s="125"/>
      <c r="B82" s="126"/>
      <c r="C82" s="126"/>
      <c r="D82" s="126"/>
      <c r="E82" s="132" t="s">
        <v>87</v>
      </c>
      <c r="F82" s="133"/>
      <c r="G82" s="133"/>
      <c r="H82" s="133"/>
      <c r="I82" s="133"/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4"/>
    </row>
    <row r="83" spans="1:27">
      <c r="A83" s="125"/>
      <c r="B83" s="126"/>
      <c r="C83" s="126"/>
      <c r="D83" s="126"/>
      <c r="E83" s="132" t="s">
        <v>88</v>
      </c>
      <c r="F83" s="133"/>
      <c r="G83" s="133"/>
      <c r="H83" s="133"/>
      <c r="I83" s="133"/>
      <c r="J83" s="133"/>
      <c r="K83" s="133"/>
      <c r="L83" s="133"/>
      <c r="M83" s="133"/>
      <c r="N83" s="133"/>
      <c r="O83" s="133"/>
      <c r="P83" s="133"/>
      <c r="Q83" s="133"/>
      <c r="R83" s="133"/>
      <c r="S83" s="133"/>
      <c r="T83" s="133"/>
      <c r="U83" s="133"/>
      <c r="V83" s="133"/>
      <c r="W83" s="133"/>
      <c r="X83" s="133"/>
      <c r="Y83" s="133"/>
      <c r="Z83" s="133"/>
      <c r="AA83" s="134"/>
    </row>
    <row r="84" spans="1:27">
      <c r="A84" s="125"/>
      <c r="B84" s="126"/>
      <c r="C84" s="126"/>
      <c r="D84" s="126"/>
      <c r="E84" s="132" t="s">
        <v>89</v>
      </c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4"/>
    </row>
    <row r="85" spans="1:27" ht="13.5" thickBot="1">
      <c r="A85" s="127"/>
      <c r="B85" s="128"/>
      <c r="C85" s="128"/>
      <c r="D85" s="128"/>
      <c r="E85" s="135" t="s">
        <v>90</v>
      </c>
      <c r="F85" s="136"/>
      <c r="G85" s="136"/>
      <c r="H85" s="136"/>
      <c r="I85" s="136"/>
      <c r="J85" s="136"/>
      <c r="K85" s="136"/>
      <c r="L85" s="136"/>
      <c r="M85" s="136"/>
      <c r="N85" s="136"/>
      <c r="O85" s="136"/>
      <c r="P85" s="136"/>
      <c r="Q85" s="136"/>
      <c r="R85" s="136"/>
      <c r="S85" s="136"/>
      <c r="T85" s="136"/>
      <c r="U85" s="136"/>
      <c r="V85" s="136"/>
      <c r="W85" s="136"/>
      <c r="X85" s="136"/>
      <c r="Y85" s="136"/>
      <c r="Z85" s="136"/>
      <c r="AA85" s="137"/>
    </row>
    <row r="86" spans="1:27">
      <c r="A86" s="41" t="s">
        <v>91</v>
      </c>
      <c r="C86" s="142" t="s">
        <v>92</v>
      </c>
      <c r="D86" s="142"/>
      <c r="E86" s="18"/>
      <c r="G86" s="142"/>
      <c r="H86" s="142"/>
      <c r="I86" s="142"/>
      <c r="J86" s="142"/>
      <c r="K86" s="166"/>
      <c r="L86" s="166"/>
      <c r="M86" s="166"/>
      <c r="N86" s="166"/>
      <c r="O86" s="166"/>
      <c r="P86" s="166"/>
      <c r="Q86" s="38"/>
      <c r="R86" s="38"/>
      <c r="S86" s="38"/>
      <c r="T86" s="38"/>
      <c r="U86" s="39"/>
      <c r="V86" s="39"/>
      <c r="W86" s="15"/>
      <c r="X86" s="15"/>
      <c r="Y86" s="15"/>
      <c r="Z86" s="15"/>
    </row>
    <row r="87" spans="1:27">
      <c r="A87" s="145" t="s">
        <v>93</v>
      </c>
      <c r="B87" s="145"/>
      <c r="C87" s="145"/>
      <c r="D87" s="145"/>
      <c r="E87" s="145"/>
      <c r="F87" s="145"/>
      <c r="G87" s="145"/>
      <c r="H87" s="145"/>
      <c r="I87" s="145"/>
      <c r="J87" s="145"/>
      <c r="K87" s="145"/>
      <c r="L87" s="145"/>
      <c r="M87" s="145"/>
      <c r="N87" s="145"/>
      <c r="O87" s="145"/>
      <c r="P87" s="145"/>
      <c r="Q87" s="41"/>
      <c r="R87" s="41"/>
      <c r="S87" s="41"/>
      <c r="T87" s="41"/>
    </row>
    <row r="88" spans="1:27" ht="25.5">
      <c r="D88" s="145" t="s">
        <v>94</v>
      </c>
      <c r="E88" s="145"/>
      <c r="F88" s="36" t="s">
        <v>95</v>
      </c>
      <c r="G88" s="145"/>
      <c r="H88" s="145"/>
      <c r="I88" s="84"/>
      <c r="J88" s="84"/>
      <c r="K88" s="159"/>
      <c r="L88" s="159"/>
      <c r="M88" s="159"/>
      <c r="N88" s="159"/>
      <c r="O88" s="159"/>
      <c r="P88" s="159"/>
    </row>
    <row r="89" spans="1:27">
      <c r="G89" s="145"/>
      <c r="H89" s="145"/>
      <c r="I89" s="145"/>
      <c r="J89" s="145"/>
      <c r="K89" s="159"/>
      <c r="L89" s="159"/>
      <c r="M89" s="159"/>
      <c r="N89" s="159"/>
      <c r="O89" s="159"/>
      <c r="P89" s="159"/>
    </row>
    <row r="90" spans="1:27">
      <c r="E90" s="145"/>
      <c r="F90" s="145"/>
      <c r="G90" s="145"/>
      <c r="H90" s="145"/>
      <c r="I90" s="145"/>
      <c r="J90" s="145"/>
      <c r="K90" s="159"/>
      <c r="L90" s="159"/>
      <c r="M90" s="159"/>
      <c r="N90" s="159"/>
      <c r="O90" s="159"/>
      <c r="P90" s="159"/>
    </row>
    <row r="92" spans="1:27">
      <c r="A92" s="19"/>
      <c r="B92" s="19"/>
    </row>
    <row r="93" spans="1:27">
      <c r="A93" s="84" t="s">
        <v>96</v>
      </c>
      <c r="B93" s="84"/>
      <c r="C93" s="84"/>
      <c r="D93" s="84"/>
    </row>
    <row r="94" spans="1:27">
      <c r="A94" s="19"/>
      <c r="B94" s="19"/>
    </row>
    <row r="95" spans="1:27">
      <c r="A95" s="84" t="s">
        <v>97</v>
      </c>
      <c r="B95" s="84"/>
      <c r="C95" s="84"/>
      <c r="D95" s="84"/>
      <c r="E95" s="84"/>
      <c r="F95" s="84"/>
      <c r="G95" s="84"/>
      <c r="H95" s="84"/>
      <c r="I95" s="84"/>
      <c r="J95" s="84"/>
      <c r="K95" s="84"/>
      <c r="L95" s="84"/>
      <c r="M95" s="84"/>
      <c r="N95" s="84"/>
      <c r="O95" s="84"/>
      <c r="P95" s="84"/>
      <c r="Q95" s="84"/>
      <c r="R95" s="84"/>
      <c r="S95" s="84"/>
      <c r="T95" s="84"/>
      <c r="U95" s="84"/>
    </row>
    <row r="96" spans="1:27">
      <c r="A96" s="85" t="s">
        <v>95</v>
      </c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</row>
    <row r="97" spans="1:27">
      <c r="A97" s="86" t="s">
        <v>106</v>
      </c>
      <c r="B97" s="8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6"/>
    </row>
    <row r="98" spans="1:27">
      <c r="A98" s="84" t="s">
        <v>107</v>
      </c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  <c r="M98" s="84"/>
      <c r="N98" s="84"/>
      <c r="O98" s="84"/>
      <c r="P98" s="84"/>
      <c r="Q98" s="84"/>
      <c r="R98" s="84"/>
      <c r="S98" s="84"/>
      <c r="T98" s="84"/>
      <c r="U98" s="84"/>
    </row>
    <row r="99" spans="1:27">
      <c r="A99" s="84" t="s">
        <v>108</v>
      </c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  <c r="P99" s="84"/>
      <c r="Q99" s="84"/>
      <c r="R99" s="84"/>
      <c r="S99" s="84"/>
      <c r="T99" s="84"/>
      <c r="U99" s="84"/>
    </row>
    <row r="100" spans="1:27">
      <c r="A100" s="19"/>
      <c r="B100" s="19"/>
    </row>
    <row r="101" spans="1:27" ht="25.5" customHeight="1">
      <c r="A101" s="84" t="s">
        <v>98</v>
      </c>
      <c r="B101" s="84"/>
      <c r="C101" s="84"/>
      <c r="D101" s="84"/>
      <c r="E101" s="84"/>
      <c r="F101" s="84"/>
      <c r="G101" s="84"/>
      <c r="H101" s="84"/>
      <c r="I101" s="84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84"/>
      <c r="U101" s="84"/>
    </row>
    <row r="102" spans="1:27">
      <c r="A102" s="40"/>
      <c r="B102" s="40"/>
    </row>
    <row r="103" spans="1:27">
      <c r="A103" s="40" t="s">
        <v>20</v>
      </c>
      <c r="B103" s="40"/>
    </row>
    <row r="104" spans="1:27">
      <c r="A104" s="87" t="s">
        <v>99</v>
      </c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</row>
    <row r="105" spans="1:27">
      <c r="A105" s="20"/>
      <c r="B105" s="20"/>
    </row>
    <row r="106" spans="1:27">
      <c r="A106" s="161" t="s">
        <v>100</v>
      </c>
      <c r="B106" s="161"/>
      <c r="C106" s="161"/>
      <c r="D106" s="161"/>
      <c r="E106" s="161"/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61"/>
      <c r="Y106" s="161"/>
      <c r="Z106" s="161"/>
      <c r="AA106" s="161"/>
    </row>
    <row r="107" spans="1:27" ht="37.5" customHeight="1">
      <c r="A107" s="161" t="s">
        <v>101</v>
      </c>
      <c r="B107" s="161"/>
      <c r="C107" s="161"/>
      <c r="D107" s="161"/>
      <c r="E107" s="161"/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61"/>
      <c r="Y107" s="161"/>
      <c r="Z107" s="161"/>
      <c r="AA107" s="161"/>
    </row>
    <row r="110" spans="1:27" ht="70.5" customHeight="1">
      <c r="A110" s="162" t="s">
        <v>7</v>
      </c>
      <c r="B110" s="162"/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  <c r="O110" s="162"/>
      <c r="P110" s="162"/>
      <c r="Q110" s="162"/>
      <c r="R110" s="162"/>
      <c r="S110" s="162"/>
      <c r="T110" s="162"/>
      <c r="U110" s="162"/>
      <c r="V110" s="162"/>
      <c r="W110" s="162"/>
      <c r="X110" s="162"/>
      <c r="Y110" s="162"/>
      <c r="Z110" s="162"/>
      <c r="AA110" s="162"/>
    </row>
  </sheetData>
  <autoFilter ref="A14:AH32"/>
  <mergeCells count="137">
    <mergeCell ref="A10:V10"/>
    <mergeCell ref="A106:AA106"/>
    <mergeCell ref="A107:AA107"/>
    <mergeCell ref="A110:AA110"/>
    <mergeCell ref="A93:D93"/>
    <mergeCell ref="A5:AA5"/>
    <mergeCell ref="A6:AA6"/>
    <mergeCell ref="A7:U7"/>
    <mergeCell ref="A8:V8"/>
    <mergeCell ref="A9:V9"/>
    <mergeCell ref="K86:L86"/>
    <mergeCell ref="M86:P86"/>
    <mergeCell ref="A78:D80"/>
    <mergeCell ref="E78:AA78"/>
    <mergeCell ref="E79:AA79"/>
    <mergeCell ref="E80:AA80"/>
    <mergeCell ref="A81:D85"/>
    <mergeCell ref="E81:AA81"/>
    <mergeCell ref="E82:AA82"/>
    <mergeCell ref="E83:AA83"/>
    <mergeCell ref="E84:AA84"/>
    <mergeCell ref="E85:AA85"/>
    <mergeCell ref="A72:D77"/>
    <mergeCell ref="E72:AA72"/>
    <mergeCell ref="A3:AA3"/>
    <mergeCell ref="A2:AA2"/>
    <mergeCell ref="E90:H90"/>
    <mergeCell ref="I90:J90"/>
    <mergeCell ref="K90:L90"/>
    <mergeCell ref="M90:P90"/>
    <mergeCell ref="G89:H89"/>
    <mergeCell ref="I89:J89"/>
    <mergeCell ref="K89:L89"/>
    <mergeCell ref="M89:P89"/>
    <mergeCell ref="A87:P87"/>
    <mergeCell ref="D88:E88"/>
    <mergeCell ref="G88:H88"/>
    <mergeCell ref="I88:J88"/>
    <mergeCell ref="K88:L88"/>
    <mergeCell ref="M88:P88"/>
    <mergeCell ref="C86:D86"/>
    <mergeCell ref="G86:H86"/>
    <mergeCell ref="I86:J86"/>
    <mergeCell ref="E73:AA73"/>
    <mergeCell ref="E74:AA74"/>
    <mergeCell ref="E75:AA75"/>
    <mergeCell ref="E76:AA76"/>
    <mergeCell ref="E77:AA77"/>
    <mergeCell ref="A67:D67"/>
    <mergeCell ref="E67:AA67"/>
    <mergeCell ref="A68:D68"/>
    <mergeCell ref="E68:AA68"/>
    <mergeCell ref="A69:D71"/>
    <mergeCell ref="E69:AA69"/>
    <mergeCell ref="E70:AA70"/>
    <mergeCell ref="E71:AA71"/>
    <mergeCell ref="E62:AA62"/>
    <mergeCell ref="A63:D65"/>
    <mergeCell ref="E63:AA63"/>
    <mergeCell ref="E64:AA64"/>
    <mergeCell ref="E65:AA65"/>
    <mergeCell ref="A66:D66"/>
    <mergeCell ref="E66:AA66"/>
    <mergeCell ref="A53:D62"/>
    <mergeCell ref="E53:AA53"/>
    <mergeCell ref="E54:AA54"/>
    <mergeCell ref="E55:AA55"/>
    <mergeCell ref="E56:AA56"/>
    <mergeCell ref="E57:AA57"/>
    <mergeCell ref="E58:AA58"/>
    <mergeCell ref="E59:AA59"/>
    <mergeCell ref="E60:AA60"/>
    <mergeCell ref="I42:J42"/>
    <mergeCell ref="K42:L42"/>
    <mergeCell ref="M42:P42"/>
    <mergeCell ref="E61:AA61"/>
    <mergeCell ref="A49:D49"/>
    <mergeCell ref="E49:AA49"/>
    <mergeCell ref="A50:D50"/>
    <mergeCell ref="E50:AA50"/>
    <mergeCell ref="A51:D52"/>
    <mergeCell ref="E51:AA51"/>
    <mergeCell ref="E52:AA52"/>
    <mergeCell ref="A46:D46"/>
    <mergeCell ref="E46:AA46"/>
    <mergeCell ref="A47:D47"/>
    <mergeCell ref="E47:AA47"/>
    <mergeCell ref="A48:D48"/>
    <mergeCell ref="E48:AA48"/>
    <mergeCell ref="A98:U98"/>
    <mergeCell ref="A99:U99"/>
    <mergeCell ref="A101:U101"/>
    <mergeCell ref="A104:U104"/>
    <mergeCell ref="V11:V13"/>
    <mergeCell ref="AA11:AA13"/>
    <mergeCell ref="U11:U13"/>
    <mergeCell ref="W11:W13"/>
    <mergeCell ref="X11:X13"/>
    <mergeCell ref="A11:A13"/>
    <mergeCell ref="C11:F11"/>
    <mergeCell ref="G11:G13"/>
    <mergeCell ref="H11:H13"/>
    <mergeCell ref="I11:I13"/>
    <mergeCell ref="J11:J13"/>
    <mergeCell ref="B11:B13"/>
    <mergeCell ref="Y11:Y13"/>
    <mergeCell ref="Z11:Z13"/>
    <mergeCell ref="K11:T11"/>
    <mergeCell ref="A36:AA36"/>
    <mergeCell ref="A37:D37"/>
    <mergeCell ref="E37:AA37"/>
    <mergeCell ref="A38:D38"/>
    <mergeCell ref="E38:AA38"/>
    <mergeCell ref="K12:M12"/>
    <mergeCell ref="N12:T12"/>
    <mergeCell ref="C12:C13"/>
    <mergeCell ref="D12:D13"/>
    <mergeCell ref="E12:E13"/>
    <mergeCell ref="F12:F13"/>
    <mergeCell ref="A95:U95"/>
    <mergeCell ref="A96:U96"/>
    <mergeCell ref="A97:U97"/>
    <mergeCell ref="A39:D39"/>
    <mergeCell ref="E39:AA39"/>
    <mergeCell ref="G35:H35"/>
    <mergeCell ref="I35:J35"/>
    <mergeCell ref="L35:M35"/>
    <mergeCell ref="A43:AA43"/>
    <mergeCell ref="A44:D44"/>
    <mergeCell ref="E44:AA44"/>
    <mergeCell ref="A45:D45"/>
    <mergeCell ref="E45:AA45"/>
    <mergeCell ref="A40:D40"/>
    <mergeCell ref="E40:AA40"/>
    <mergeCell ref="A41:D41"/>
    <mergeCell ref="E41:AA41"/>
    <mergeCell ref="G42:H42"/>
  </mergeCells>
  <conditionalFormatting sqref="C34">
    <cfRule type="duplicateValues" dxfId="2" priority="20"/>
  </conditionalFormatting>
  <conditionalFormatting sqref="C34">
    <cfRule type="duplicateValues" dxfId="1" priority="22"/>
    <cfRule type="duplicateValues" dxfId="0" priority="23"/>
  </conditionalFormatting>
  <hyperlinks>
    <hyperlink ref="A5" location="_ftn1" display="_ftn1"/>
    <hyperlink ref="A110" location="_ftnref1" display="_ftnref1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Лист1!_ftn1</vt:lpstr>
      <vt:lpstr>Лист1!_ftnref1</vt:lpstr>
      <vt:lpstr>Лист1!_GoBack</vt:lpstr>
    </vt:vector>
  </TitlesOfParts>
  <Company>ОАО "РКС"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mkondakova</dc:creator>
  <cp:lastModifiedBy>Кондакова Мария</cp:lastModifiedBy>
  <cp:lastPrinted>2018-05-16T11:52:14Z</cp:lastPrinted>
  <dcterms:created xsi:type="dcterms:W3CDTF">2017-08-11T09:50:18Z</dcterms:created>
  <dcterms:modified xsi:type="dcterms:W3CDTF">2018-08-31T15:48:58Z</dcterms:modified>
</cp:coreProperties>
</file>